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3580" windowHeight="9345"/>
  </bookViews>
  <sheets>
    <sheet name="Gesamtergebnisliste" sheetId="1" r:id="rId1"/>
  </sheets>
  <externalReferences>
    <externalReference r:id="rId2"/>
  </externalReferences>
  <definedNames>
    <definedName name="_xlnm.Print_Area" localSheetId="0">Gesamtergebnisliste!$A$1:$T$79</definedName>
    <definedName name="_xlnm.Print_Titles" localSheetId="0">Gesamtergebnisliste!$1:$3</definedName>
  </definedNames>
  <calcPr calcId="125725"/>
</workbook>
</file>

<file path=xl/calcChain.xml><?xml version="1.0" encoding="utf-8"?>
<calcChain xmlns="http://schemas.openxmlformats.org/spreadsheetml/2006/main">
  <c r="T79" i="1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79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A78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77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A76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75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74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73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72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71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70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69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68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67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66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65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64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63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62"/>
  <c r="Q61"/>
  <c r="P61"/>
  <c r="O61"/>
  <c r="N61"/>
  <c r="M61"/>
  <c r="L61"/>
  <c r="K61"/>
  <c r="J61"/>
  <c r="I61"/>
  <c r="H61"/>
  <c r="G61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60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59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58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57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56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55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54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47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Q42"/>
  <c r="P42"/>
  <c r="O42"/>
  <c r="N42"/>
  <c r="M42"/>
  <c r="L42"/>
  <c r="K42"/>
  <c r="J42"/>
  <c r="I42"/>
  <c r="H42"/>
  <c r="G42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Q23"/>
  <c r="P23"/>
  <c r="O23"/>
  <c r="N23"/>
  <c r="M23"/>
  <c r="L23"/>
  <c r="K23"/>
  <c r="J23"/>
  <c r="I23"/>
  <c r="H23"/>
  <c r="G23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T8"/>
  <c r="S8"/>
  <c r="R8"/>
  <c r="Q8"/>
  <c r="P8"/>
  <c r="O8"/>
  <c r="N8"/>
  <c r="M8"/>
  <c r="L8"/>
  <c r="K8"/>
  <c r="J8"/>
  <c r="I8"/>
  <c r="H8"/>
  <c r="G8"/>
  <c r="F8"/>
  <c r="E8"/>
  <c r="D8"/>
  <c r="C8"/>
  <c r="B8"/>
  <c r="A8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  <c r="T6"/>
  <c r="S6"/>
  <c r="R6"/>
  <c r="Q6"/>
  <c r="P6"/>
  <c r="O6"/>
  <c r="N6"/>
  <c r="M6"/>
  <c r="L6"/>
  <c r="K6"/>
  <c r="J6"/>
  <c r="I6"/>
  <c r="H6"/>
  <c r="G6"/>
  <c r="F6"/>
  <c r="E6"/>
  <c r="D6"/>
  <c r="C6"/>
  <c r="B6"/>
  <c r="A6"/>
  <c r="T5"/>
  <c r="S5"/>
  <c r="R5"/>
  <c r="Q5"/>
  <c r="P5"/>
  <c r="O5"/>
  <c r="N5"/>
  <c r="M5"/>
  <c r="L5"/>
  <c r="K5"/>
  <c r="J5"/>
  <c r="I5"/>
  <c r="H5"/>
  <c r="G5"/>
  <c r="F5"/>
  <c r="E5"/>
  <c r="D5"/>
  <c r="C5"/>
  <c r="B5"/>
  <c r="A5"/>
  <c r="Q4"/>
  <c r="P4"/>
  <c r="O4"/>
  <c r="N4"/>
  <c r="M4"/>
  <c r="L4"/>
  <c r="K4"/>
  <c r="J4"/>
  <c r="I4"/>
  <c r="H4"/>
  <c r="G4"/>
  <c r="A3"/>
  <c r="R2"/>
  <c r="F2"/>
  <c r="A2"/>
  <c r="A1"/>
</calcChain>
</file>

<file path=xl/sharedStrings.xml><?xml version="1.0" encoding="utf-8"?>
<sst xmlns="http://schemas.openxmlformats.org/spreadsheetml/2006/main" count="38" uniqueCount="11">
  <si>
    <t>Gesamtergebnisliste</t>
  </si>
  <si>
    <t>am:</t>
  </si>
  <si>
    <t>Start / Los / Klasse</t>
  </si>
  <si>
    <t>Hundeführer/-in</t>
  </si>
  <si>
    <t>Verein</t>
  </si>
  <si>
    <t>Verband</t>
  </si>
  <si>
    <t>Hund</t>
  </si>
  <si>
    <t>Rasse</t>
  </si>
  <si>
    <t>Gesamt</t>
  </si>
  <si>
    <t>WN</t>
  </si>
  <si>
    <t>Platz</t>
  </si>
</sst>
</file>

<file path=xl/styles.xml><?xml version="1.0" encoding="utf-8"?>
<styleSheet xmlns="http://schemas.openxmlformats.org/spreadsheetml/2006/main">
  <numFmts count="2">
    <numFmt numFmtId="164" formatCode="d/\ mmm/\ yyyy"/>
    <numFmt numFmtId="165" formatCode="0.0"/>
  </numFmts>
  <fonts count="10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 applyProtection="1">
      <alignment horizontal="left" vertical="center" shrinkToFit="1"/>
      <protection hidden="1"/>
    </xf>
    <xf numFmtId="0" fontId="1" fillId="0" borderId="1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protection hidden="1"/>
    </xf>
    <xf numFmtId="0" fontId="3" fillId="0" borderId="2" xfId="0" applyFont="1" applyBorder="1" applyAlignment="1" applyProtection="1">
      <protection hidden="1"/>
    </xf>
    <xf numFmtId="164" fontId="3" fillId="0" borderId="3" xfId="0" applyNumberFormat="1" applyFont="1" applyBorder="1" applyAlignment="1" applyProtection="1">
      <protection hidden="1"/>
    </xf>
    <xf numFmtId="164" fontId="3" fillId="0" borderId="4" xfId="0" applyNumberFormat="1" applyFont="1" applyBorder="1" applyAlignment="1" applyProtection="1">
      <alignment horizontal="center"/>
      <protection hidden="1"/>
    </xf>
    <xf numFmtId="164" fontId="3" fillId="0" borderId="5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protection hidden="1"/>
    </xf>
    <xf numFmtId="0" fontId="5" fillId="0" borderId="7" xfId="0" applyFont="1" applyBorder="1" applyAlignment="1" applyProtection="1"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vertical="center" wrapText="1"/>
      <protection hidden="1"/>
    </xf>
    <xf numFmtId="2" fontId="5" fillId="0" borderId="11" xfId="0" applyNumberFormat="1" applyFont="1" applyBorder="1" applyAlignment="1" applyProtection="1">
      <alignment horizontal="center" vertical="center"/>
      <protection hidden="1"/>
    </xf>
    <xf numFmtId="165" fontId="5" fillId="0" borderId="11" xfId="0" applyNumberFormat="1" applyFont="1" applyBorder="1" applyAlignment="1" applyProtection="1">
      <alignment horizontal="center" vertical="center"/>
      <protection hidden="1"/>
    </xf>
    <xf numFmtId="1" fontId="5" fillId="0" borderId="1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vertical="center" wrapText="1"/>
      <protection hidden="1"/>
    </xf>
    <xf numFmtId="2" fontId="5" fillId="0" borderId="15" xfId="0" applyNumberFormat="1" applyFont="1" applyBorder="1" applyAlignment="1" applyProtection="1">
      <alignment horizontal="center" vertical="center"/>
      <protection hidden="1"/>
    </xf>
    <xf numFmtId="165" fontId="5" fillId="0" borderId="15" xfId="0" applyNumberFormat="1" applyFont="1" applyBorder="1" applyAlignment="1" applyProtection="1">
      <alignment horizontal="center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vertical="center" wrapText="1"/>
      <protection hidden="1"/>
    </xf>
    <xf numFmtId="2" fontId="5" fillId="0" borderId="19" xfId="0" applyNumberFormat="1" applyFont="1" applyBorder="1" applyAlignment="1" applyProtection="1">
      <alignment horizontal="center" vertical="center"/>
      <protection hidden="1"/>
    </xf>
    <xf numFmtId="165" fontId="5" fillId="0" borderId="19" xfId="0" applyNumberFormat="1" applyFont="1" applyBorder="1" applyAlignment="1" applyProtection="1">
      <alignment horizontal="center" vertical="center"/>
      <protection hidden="1"/>
    </xf>
    <xf numFmtId="1" fontId="5" fillId="0" borderId="20" xfId="0" applyNumberFormat="1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vertical="center" wrapText="1"/>
      <protection hidden="1"/>
    </xf>
    <xf numFmtId="2" fontId="5" fillId="0" borderId="23" xfId="0" applyNumberFormat="1" applyFont="1" applyBorder="1" applyAlignment="1" applyProtection="1">
      <alignment horizontal="center" vertical="center"/>
      <protection hidden="1"/>
    </xf>
    <xf numFmtId="165" fontId="5" fillId="0" borderId="23" xfId="0" applyNumberFormat="1" applyFont="1" applyBorder="1" applyAlignment="1" applyProtection="1">
      <alignment horizontal="center" vertical="center"/>
      <protection hidden="1"/>
    </xf>
    <xf numFmtId="1" fontId="5" fillId="0" borderId="24" xfId="0" applyNumberFormat="1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i%209.05.2015/Obi%20Auswertung%2009.05.15%202013%20v4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nweise - bitte beachten!!!"/>
      <sheetName val="Dateneingabe"/>
      <sheetName val="Statistik"/>
      <sheetName val="Richterblatt"/>
      <sheetName val="Richterblatt Gruppe"/>
      <sheetName val="Liste Beginner"/>
      <sheetName val="Liste Klasse 1"/>
      <sheetName val="Liste Klasse 2"/>
      <sheetName val="Liste Klasse 3"/>
      <sheetName val="Gesamtergebnisliste"/>
      <sheetName val="Übersicht Übungen"/>
      <sheetName val="Tabelle1"/>
    </sheetNames>
    <sheetDataSet>
      <sheetData sheetId="0">
        <row r="1">
          <cell r="A1" t="str">
            <v>HSVRM Obedience Auswertung - Version 2013 v4.2</v>
          </cell>
        </row>
        <row r="2">
          <cell r="A2" t="str">
            <v>erstellt von Sören Marquardt für den Hundesportverband Rhein-Main (HSVRM)</v>
          </cell>
        </row>
      </sheetData>
      <sheetData sheetId="1">
        <row r="4">
          <cell r="I4" t="str">
            <v>Andrea Rotter</v>
          </cell>
        </row>
        <row r="5">
          <cell r="C5" t="str">
            <v>HSF Lahn-Ohm</v>
          </cell>
        </row>
        <row r="6">
          <cell r="C6" t="str">
            <v xml:space="preserve"> Obedience-Prüfung</v>
          </cell>
        </row>
        <row r="7">
          <cell r="C7" t="str">
            <v>09.05.2015</v>
          </cell>
        </row>
      </sheetData>
      <sheetData sheetId="2"/>
      <sheetData sheetId="3"/>
      <sheetData sheetId="4"/>
      <sheetData sheetId="5">
        <row r="4">
          <cell r="H4">
            <v>1</v>
          </cell>
          <cell r="I4">
            <v>2</v>
          </cell>
          <cell r="J4">
            <v>3</v>
          </cell>
          <cell r="K4">
            <v>4</v>
          </cell>
          <cell r="L4">
            <v>5</v>
          </cell>
          <cell r="M4">
            <v>6</v>
          </cell>
          <cell r="N4">
            <v>7</v>
          </cell>
          <cell r="O4">
            <v>8</v>
          </cell>
          <cell r="P4">
            <v>9</v>
          </cell>
          <cell r="Q4">
            <v>10</v>
          </cell>
        </row>
        <row r="8">
          <cell r="A8">
            <v>1</v>
          </cell>
          <cell r="B8">
            <v>1</v>
          </cell>
          <cell r="C8" t="str">
            <v>Gudula Schmitz</v>
          </cell>
          <cell r="D8" t="str">
            <v>HSF Lahn-Ohm</v>
          </cell>
          <cell r="E8" t="str">
            <v>HSVRM</v>
          </cell>
          <cell r="F8" t="str">
            <v>Nikan</v>
          </cell>
          <cell r="G8" t="str">
            <v>Husky</v>
          </cell>
          <cell r="H8">
            <v>5</v>
          </cell>
          <cell r="I8">
            <v>6</v>
          </cell>
          <cell r="J8">
            <v>7</v>
          </cell>
          <cell r="K8">
            <v>6.5</v>
          </cell>
          <cell r="L8">
            <v>0</v>
          </cell>
          <cell r="M8">
            <v>0</v>
          </cell>
          <cell r="N8">
            <v>6.5</v>
          </cell>
          <cell r="O8">
            <v>7.5</v>
          </cell>
          <cell r="P8">
            <v>0</v>
          </cell>
          <cell r="Q8">
            <v>0</v>
          </cell>
          <cell r="S8">
            <v>114</v>
          </cell>
          <cell r="T8" t="str">
            <v>NB</v>
          </cell>
        </row>
        <row r="9">
          <cell r="A9">
            <v>2</v>
          </cell>
          <cell r="B9">
            <v>2</v>
          </cell>
          <cell r="C9" t="str">
            <v>Ute Balzer</v>
          </cell>
          <cell r="D9" t="str">
            <v>HSF Lahn-Ohm</v>
          </cell>
          <cell r="E9" t="str">
            <v>HSVRM</v>
          </cell>
          <cell r="F9" t="str">
            <v>Fortuna vom Kellerwald "Cara"</v>
          </cell>
          <cell r="G9" t="str">
            <v>Labrador</v>
          </cell>
          <cell r="H9">
            <v>7</v>
          </cell>
          <cell r="I9">
            <v>5</v>
          </cell>
          <cell r="J9">
            <v>10</v>
          </cell>
          <cell r="K9">
            <v>9</v>
          </cell>
          <cell r="L9">
            <v>9</v>
          </cell>
          <cell r="M9">
            <v>0</v>
          </cell>
          <cell r="N9">
            <v>9</v>
          </cell>
          <cell r="O9">
            <v>8.5</v>
          </cell>
          <cell r="P9">
            <v>10</v>
          </cell>
          <cell r="Q9">
            <v>10</v>
          </cell>
          <cell r="S9">
            <v>211.5</v>
          </cell>
          <cell r="T9" t="str">
            <v>SG</v>
          </cell>
          <cell r="U9">
            <v>1</v>
          </cell>
        </row>
        <row r="10">
          <cell r="A10">
            <v>3</v>
          </cell>
          <cell r="B10">
            <v>3</v>
          </cell>
          <cell r="C10" t="str">
            <v>Julian von Butlar</v>
          </cell>
          <cell r="D10" t="str">
            <v>HSF Launsbach</v>
          </cell>
          <cell r="E10" t="str">
            <v>HSVRM</v>
          </cell>
          <cell r="F10" t="str">
            <v>Daimon</v>
          </cell>
          <cell r="G10" t="str">
            <v>Mix</v>
          </cell>
          <cell r="H10">
            <v>10</v>
          </cell>
          <cell r="I10">
            <v>5</v>
          </cell>
          <cell r="J10">
            <v>9</v>
          </cell>
          <cell r="K10">
            <v>10</v>
          </cell>
          <cell r="L10">
            <v>0</v>
          </cell>
          <cell r="M10">
            <v>5</v>
          </cell>
          <cell r="N10">
            <v>10</v>
          </cell>
          <cell r="O10">
            <v>7</v>
          </cell>
          <cell r="P10">
            <v>6</v>
          </cell>
          <cell r="Q10">
            <v>10</v>
          </cell>
          <cell r="S10">
            <v>206</v>
          </cell>
          <cell r="T10" t="str">
            <v>SG</v>
          </cell>
          <cell r="U10">
            <v>2</v>
          </cell>
        </row>
        <row r="11">
          <cell r="A11">
            <v>4</v>
          </cell>
          <cell r="B11">
            <v>4</v>
          </cell>
          <cell r="C11" t="str">
            <v>Dirk Eulberg</v>
          </cell>
          <cell r="D11" t="str">
            <v>HSV Hof</v>
          </cell>
          <cell r="E11" t="str">
            <v>HSVRM</v>
          </cell>
          <cell r="F11" t="str">
            <v>"Ida" Utas Jaywalkers Amidala</v>
          </cell>
          <cell r="G11" t="str">
            <v>Border Collie</v>
          </cell>
          <cell r="H11">
            <v>8</v>
          </cell>
          <cell r="I11">
            <v>10</v>
          </cell>
          <cell r="J11">
            <v>9</v>
          </cell>
          <cell r="K11">
            <v>9.5</v>
          </cell>
          <cell r="L11">
            <v>10</v>
          </cell>
          <cell r="M11">
            <v>0</v>
          </cell>
          <cell r="N11">
            <v>10</v>
          </cell>
          <cell r="O11">
            <v>0</v>
          </cell>
          <cell r="P11">
            <v>0</v>
          </cell>
          <cell r="Q11">
            <v>10</v>
          </cell>
          <cell r="S11">
            <v>177.5</v>
          </cell>
          <cell r="T11" t="str">
            <v>G</v>
          </cell>
          <cell r="U11">
            <v>3</v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>
            <v>0</v>
          </cell>
          <cell r="T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>
            <v>0</v>
          </cell>
          <cell r="T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>
            <v>0</v>
          </cell>
          <cell r="T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S15">
            <v>0</v>
          </cell>
          <cell r="T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S16">
            <v>0</v>
          </cell>
          <cell r="T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S17">
            <v>0</v>
          </cell>
          <cell r="T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S18">
            <v>0</v>
          </cell>
          <cell r="T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S19">
            <v>0</v>
          </cell>
          <cell r="T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S20">
            <v>0</v>
          </cell>
          <cell r="T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S21">
            <v>0</v>
          </cell>
          <cell r="T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S22">
            <v>0</v>
          </cell>
          <cell r="T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S23">
            <v>0</v>
          </cell>
          <cell r="T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S24">
            <v>0</v>
          </cell>
          <cell r="T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S25">
            <v>0</v>
          </cell>
          <cell r="T25" t="str">
            <v/>
          </cell>
        </row>
      </sheetData>
      <sheetData sheetId="6">
        <row r="4">
          <cell r="H4">
            <v>1</v>
          </cell>
          <cell r="I4">
            <v>8</v>
          </cell>
          <cell r="J4">
            <v>9</v>
          </cell>
          <cell r="K4">
            <v>5</v>
          </cell>
          <cell r="L4">
            <v>2</v>
          </cell>
          <cell r="M4">
            <v>4</v>
          </cell>
          <cell r="N4">
            <v>3</v>
          </cell>
          <cell r="O4">
            <v>6</v>
          </cell>
          <cell r="P4">
            <v>7</v>
          </cell>
          <cell r="Q4">
            <v>10</v>
          </cell>
        </row>
        <row r="8">
          <cell r="A8">
            <v>5</v>
          </cell>
          <cell r="B8">
            <v>5</v>
          </cell>
          <cell r="C8" t="str">
            <v>Helga Kappel</v>
          </cell>
          <cell r="D8" t="str">
            <v>HSF Lahn-Ohm</v>
          </cell>
          <cell r="E8" t="str">
            <v>HSVRM</v>
          </cell>
          <cell r="F8" t="str">
            <v>Karl</v>
          </cell>
          <cell r="G8" t="str">
            <v>Mix</v>
          </cell>
          <cell r="H8">
            <v>10</v>
          </cell>
          <cell r="I8">
            <v>7</v>
          </cell>
          <cell r="J8">
            <v>10</v>
          </cell>
          <cell r="K8">
            <v>8</v>
          </cell>
          <cell r="L8">
            <v>7</v>
          </cell>
          <cell r="M8">
            <v>9</v>
          </cell>
          <cell r="N8">
            <v>9.5</v>
          </cell>
          <cell r="O8">
            <v>0</v>
          </cell>
          <cell r="P8">
            <v>6</v>
          </cell>
          <cell r="Q8">
            <v>10</v>
          </cell>
          <cell r="S8">
            <v>202</v>
          </cell>
          <cell r="T8" t="str">
            <v>SG</v>
          </cell>
          <cell r="U8">
            <v>6</v>
          </cell>
        </row>
        <row r="9">
          <cell r="A9">
            <v>6</v>
          </cell>
          <cell r="B9">
            <v>6</v>
          </cell>
          <cell r="C9" t="str">
            <v>Katja Wendel</v>
          </cell>
          <cell r="D9" t="str">
            <v>HSF Lahn-Ohm</v>
          </cell>
          <cell r="E9" t="str">
            <v>HSVRM</v>
          </cell>
          <cell r="F9" t="str">
            <v>Josy</v>
          </cell>
          <cell r="G9" t="str">
            <v>Australian Shepherd Mix</v>
          </cell>
          <cell r="H9">
            <v>9.5</v>
          </cell>
          <cell r="I9">
            <v>9.5</v>
          </cell>
          <cell r="J9">
            <v>10</v>
          </cell>
          <cell r="K9">
            <v>6</v>
          </cell>
          <cell r="L9">
            <v>7</v>
          </cell>
          <cell r="M9">
            <v>10</v>
          </cell>
          <cell r="N9">
            <v>0</v>
          </cell>
          <cell r="O9">
            <v>0</v>
          </cell>
          <cell r="P9">
            <v>8</v>
          </cell>
          <cell r="Q9">
            <v>7</v>
          </cell>
          <cell r="S9">
            <v>188</v>
          </cell>
          <cell r="T9" t="str">
            <v>G</v>
          </cell>
          <cell r="U9">
            <v>8</v>
          </cell>
        </row>
        <row r="10">
          <cell r="A10">
            <v>7</v>
          </cell>
          <cell r="B10">
            <v>7</v>
          </cell>
          <cell r="C10" t="str">
            <v>Silvy Luthe</v>
          </cell>
          <cell r="D10" t="str">
            <v>HSF Lahn-Ohm</v>
          </cell>
          <cell r="E10" t="str">
            <v>HSVRM</v>
          </cell>
          <cell r="F10" t="str">
            <v>Kimmy</v>
          </cell>
          <cell r="G10" t="str">
            <v>Australian Shepherd</v>
          </cell>
          <cell r="H10">
            <v>0</v>
          </cell>
          <cell r="I10">
            <v>7.5</v>
          </cell>
          <cell r="J10">
            <v>10</v>
          </cell>
          <cell r="K10">
            <v>0</v>
          </cell>
          <cell r="L10">
            <v>7.5</v>
          </cell>
          <cell r="M10">
            <v>9.5</v>
          </cell>
          <cell r="N10">
            <v>9</v>
          </cell>
          <cell r="O10">
            <v>0</v>
          </cell>
          <cell r="P10">
            <v>0</v>
          </cell>
          <cell r="Q10">
            <v>7</v>
          </cell>
          <cell r="S10">
            <v>135.5</v>
          </cell>
          <cell r="T10" t="str">
            <v>NB</v>
          </cell>
        </row>
        <row r="11">
          <cell r="A11">
            <v>8</v>
          </cell>
          <cell r="B11">
            <v>8</v>
          </cell>
          <cell r="C11" t="str">
            <v xml:space="preserve">Doris Wallraff </v>
          </cell>
          <cell r="D11" t="str">
            <v>HSF Lahn-Ohm</v>
          </cell>
          <cell r="E11" t="str">
            <v xml:space="preserve">HSVRM </v>
          </cell>
          <cell r="F11" t="str">
            <v>Alwin</v>
          </cell>
          <cell r="G11" t="str">
            <v>Dackel</v>
          </cell>
          <cell r="H11">
            <v>9</v>
          </cell>
          <cell r="I11">
            <v>6.5</v>
          </cell>
          <cell r="J11">
            <v>8</v>
          </cell>
          <cell r="K11">
            <v>0</v>
          </cell>
          <cell r="L11">
            <v>6.5</v>
          </cell>
          <cell r="M11">
            <v>9</v>
          </cell>
          <cell r="N11">
            <v>0</v>
          </cell>
          <cell r="O11">
            <v>9</v>
          </cell>
          <cell r="P11">
            <v>6.5</v>
          </cell>
          <cell r="Q11">
            <v>7</v>
          </cell>
          <cell r="S11">
            <v>186.5</v>
          </cell>
          <cell r="T11" t="str">
            <v>G</v>
          </cell>
          <cell r="U11">
            <v>9</v>
          </cell>
        </row>
        <row r="12">
          <cell r="A12">
            <v>9</v>
          </cell>
          <cell r="B12">
            <v>9</v>
          </cell>
          <cell r="C12" t="str">
            <v>Christina Örtel</v>
          </cell>
          <cell r="D12" t="str">
            <v>HSF Lahn-Ohm</v>
          </cell>
          <cell r="E12" t="str">
            <v>HSVRM</v>
          </cell>
          <cell r="F12" t="str">
            <v>Pirlo from Melody Mountains</v>
          </cell>
          <cell r="G12" t="str">
            <v>Zwergpudel</v>
          </cell>
          <cell r="H12">
            <v>10</v>
          </cell>
          <cell r="I12">
            <v>7.5</v>
          </cell>
          <cell r="J12">
            <v>10</v>
          </cell>
          <cell r="K12">
            <v>10</v>
          </cell>
          <cell r="L12">
            <v>9.5</v>
          </cell>
          <cell r="M12">
            <v>10</v>
          </cell>
          <cell r="N12">
            <v>10</v>
          </cell>
          <cell r="O12">
            <v>10</v>
          </cell>
          <cell r="P12">
            <v>9</v>
          </cell>
          <cell r="Q12">
            <v>10</v>
          </cell>
          <cell r="S12">
            <v>268</v>
          </cell>
          <cell r="T12" t="str">
            <v>V</v>
          </cell>
          <cell r="U12">
            <v>1</v>
          </cell>
        </row>
        <row r="13">
          <cell r="A13">
            <v>10</v>
          </cell>
          <cell r="B13">
            <v>10</v>
          </cell>
          <cell r="C13" t="str">
            <v xml:space="preserve">Christian Trinter </v>
          </cell>
          <cell r="D13" t="str">
            <v>HSF Launsbach</v>
          </cell>
          <cell r="E13" t="str">
            <v>HSVRM</v>
          </cell>
          <cell r="F13" t="str">
            <v>Pepper</v>
          </cell>
          <cell r="G13" t="str">
            <v>Australian Shepherd</v>
          </cell>
          <cell r="H13">
            <v>9.5</v>
          </cell>
          <cell r="I13">
            <v>8</v>
          </cell>
          <cell r="J13">
            <v>9</v>
          </cell>
          <cell r="K13">
            <v>10</v>
          </cell>
          <cell r="L13">
            <v>9.5</v>
          </cell>
          <cell r="M13">
            <v>10</v>
          </cell>
          <cell r="N13">
            <v>10</v>
          </cell>
          <cell r="O13">
            <v>6</v>
          </cell>
          <cell r="P13">
            <v>7</v>
          </cell>
          <cell r="Q13">
            <v>10</v>
          </cell>
          <cell r="S13">
            <v>243</v>
          </cell>
          <cell r="T13" t="str">
            <v>V</v>
          </cell>
          <cell r="U13">
            <v>2</v>
          </cell>
        </row>
        <row r="14">
          <cell r="A14">
            <v>11</v>
          </cell>
          <cell r="B14">
            <v>11</v>
          </cell>
          <cell r="C14" t="str">
            <v>Maria von Butlar</v>
          </cell>
          <cell r="D14" t="str">
            <v>HSF Launsbach</v>
          </cell>
          <cell r="E14" t="str">
            <v>HSVRM</v>
          </cell>
          <cell r="F14" t="str">
            <v>"Pitri" I have a Dream fom Shamrock River</v>
          </cell>
          <cell r="G14" t="str">
            <v>Sheltie</v>
          </cell>
          <cell r="H14">
            <v>10</v>
          </cell>
          <cell r="I14">
            <v>8</v>
          </cell>
          <cell r="J14">
            <v>10</v>
          </cell>
          <cell r="K14">
            <v>10</v>
          </cell>
          <cell r="L14">
            <v>8.5</v>
          </cell>
          <cell r="M14">
            <v>10</v>
          </cell>
          <cell r="N14">
            <v>0</v>
          </cell>
          <cell r="O14">
            <v>0</v>
          </cell>
          <cell r="P14">
            <v>6.5</v>
          </cell>
          <cell r="Q14">
            <v>10</v>
          </cell>
          <cell r="S14">
            <v>199</v>
          </cell>
          <cell r="T14" t="str">
            <v>SG</v>
          </cell>
          <cell r="U14">
            <v>7</v>
          </cell>
        </row>
        <row r="15">
          <cell r="A15">
            <v>12</v>
          </cell>
          <cell r="B15">
            <v>12</v>
          </cell>
          <cell r="C15" t="str">
            <v>Susanne Krambs</v>
          </cell>
          <cell r="D15" t="str">
            <v>HSV Sportdox e.V.</v>
          </cell>
          <cell r="E15" t="str">
            <v>HSVRM</v>
          </cell>
          <cell r="F15" t="str">
            <v xml:space="preserve">"Jayla"Jaliyah jig of glee von der kleinen Arche </v>
          </cell>
          <cell r="G15" t="str">
            <v>Border Collie</v>
          </cell>
          <cell r="H15">
            <v>6</v>
          </cell>
          <cell r="I15">
            <v>7</v>
          </cell>
          <cell r="J15">
            <v>10</v>
          </cell>
          <cell r="K15">
            <v>10</v>
          </cell>
          <cell r="L15">
            <v>7.5</v>
          </cell>
          <cell r="M15">
            <v>10</v>
          </cell>
          <cell r="N15">
            <v>9.5</v>
          </cell>
          <cell r="O15">
            <v>8</v>
          </cell>
          <cell r="P15">
            <v>10</v>
          </cell>
          <cell r="Q15">
            <v>10</v>
          </cell>
          <cell r="S15">
            <v>242.5</v>
          </cell>
          <cell r="T15" t="str">
            <v>V</v>
          </cell>
          <cell r="U15">
            <v>3</v>
          </cell>
        </row>
        <row r="16">
          <cell r="A16">
            <v>13</v>
          </cell>
          <cell r="B16">
            <v>13</v>
          </cell>
          <cell r="C16" t="str">
            <v>Ina Bühler</v>
          </cell>
          <cell r="D16" t="str">
            <v>OG Taunusstein</v>
          </cell>
          <cell r="E16" t="str">
            <v>SV</v>
          </cell>
          <cell r="F16" t="str">
            <v>Agent Two of Beautiful Silena "Linuns"</v>
          </cell>
          <cell r="G16" t="str">
            <v>Border Collie</v>
          </cell>
          <cell r="H16">
            <v>9.5</v>
          </cell>
          <cell r="I16">
            <v>8</v>
          </cell>
          <cell r="J16">
            <v>10</v>
          </cell>
          <cell r="K16">
            <v>10</v>
          </cell>
          <cell r="L16">
            <v>9.5</v>
          </cell>
          <cell r="M16">
            <v>10</v>
          </cell>
          <cell r="N16">
            <v>8.5</v>
          </cell>
          <cell r="O16">
            <v>6</v>
          </cell>
          <cell r="P16">
            <v>6</v>
          </cell>
          <cell r="Q16">
            <v>10</v>
          </cell>
          <cell r="S16">
            <v>240</v>
          </cell>
          <cell r="T16" t="str">
            <v>V</v>
          </cell>
          <cell r="U16">
            <v>4</v>
          </cell>
        </row>
        <row r="17">
          <cell r="A17">
            <v>14</v>
          </cell>
          <cell r="B17">
            <v>14</v>
          </cell>
          <cell r="C17" t="str">
            <v>Hildegard Behrens</v>
          </cell>
          <cell r="D17" t="str">
            <v>SSGH Bockenheim</v>
          </cell>
          <cell r="E17" t="str">
            <v>HSVRM</v>
          </cell>
          <cell r="F17" t="str">
            <v>Ziska</v>
          </cell>
          <cell r="G17" t="str">
            <v>Harzer Fuchs</v>
          </cell>
          <cell r="H17">
            <v>8</v>
          </cell>
          <cell r="I17">
            <v>7</v>
          </cell>
          <cell r="J17">
            <v>9.5</v>
          </cell>
          <cell r="K17">
            <v>10</v>
          </cell>
          <cell r="L17">
            <v>7</v>
          </cell>
          <cell r="M17">
            <v>9</v>
          </cell>
          <cell r="N17">
            <v>10</v>
          </cell>
          <cell r="O17">
            <v>0</v>
          </cell>
          <cell r="P17">
            <v>8</v>
          </cell>
          <cell r="Q17">
            <v>10</v>
          </cell>
          <cell r="S17">
            <v>205.5</v>
          </cell>
          <cell r="T17" t="str">
            <v>SG</v>
          </cell>
          <cell r="U17">
            <v>5</v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S18">
            <v>0</v>
          </cell>
          <cell r="T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S19">
            <v>0</v>
          </cell>
          <cell r="T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S20">
            <v>0</v>
          </cell>
          <cell r="T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S21">
            <v>0</v>
          </cell>
          <cell r="T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S22">
            <v>0</v>
          </cell>
          <cell r="T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S23">
            <v>0</v>
          </cell>
          <cell r="T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S24">
            <v>0</v>
          </cell>
          <cell r="T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S25">
            <v>0</v>
          </cell>
          <cell r="T25" t="str">
            <v/>
          </cell>
        </row>
      </sheetData>
      <sheetData sheetId="7">
        <row r="4">
          <cell r="H4">
            <v>1</v>
          </cell>
          <cell r="I4">
            <v>8</v>
          </cell>
          <cell r="J4">
            <v>9</v>
          </cell>
          <cell r="K4">
            <v>3</v>
          </cell>
          <cell r="L4">
            <v>5</v>
          </cell>
          <cell r="M4">
            <v>2</v>
          </cell>
          <cell r="N4">
            <v>7</v>
          </cell>
          <cell r="O4">
            <v>6</v>
          </cell>
          <cell r="P4">
            <v>4</v>
          </cell>
          <cell r="Q4">
            <v>10</v>
          </cell>
        </row>
        <row r="8">
          <cell r="A8">
            <v>15</v>
          </cell>
          <cell r="B8">
            <v>15</v>
          </cell>
          <cell r="C8" t="str">
            <v>Irmtraud Michel</v>
          </cell>
          <cell r="D8" t="str">
            <v>HSF Lahn-Ohm</v>
          </cell>
          <cell r="E8" t="str">
            <v>HSVRM</v>
          </cell>
          <cell r="F8" t="str">
            <v>Wheaten my Love X-Finlay</v>
          </cell>
          <cell r="G8" t="str">
            <v>Irish Soft Coated Wheaten Terrier</v>
          </cell>
          <cell r="S8">
            <v>0</v>
          </cell>
          <cell r="T8" t="str">
            <v/>
          </cell>
          <cell r="U8" t="str">
            <v>Abbruch</v>
          </cell>
        </row>
        <row r="9">
          <cell r="A9">
            <v>16</v>
          </cell>
          <cell r="B9">
            <v>16</v>
          </cell>
          <cell r="C9" t="str">
            <v xml:space="preserve">Eva Tryankowski </v>
          </cell>
          <cell r="D9" t="str">
            <v>HSV Sportdox e.V.</v>
          </cell>
          <cell r="E9" t="str">
            <v>HSVRM</v>
          </cell>
          <cell r="F9" t="str">
            <v>Sina</v>
          </cell>
          <cell r="G9" t="str">
            <v>Mix</v>
          </cell>
          <cell r="H9">
            <v>10</v>
          </cell>
          <cell r="I9">
            <v>9</v>
          </cell>
          <cell r="J9">
            <v>0</v>
          </cell>
          <cell r="K9">
            <v>10</v>
          </cell>
          <cell r="L9">
            <v>0</v>
          </cell>
          <cell r="M9">
            <v>8</v>
          </cell>
          <cell r="N9">
            <v>10</v>
          </cell>
          <cell r="O9">
            <v>7.5</v>
          </cell>
          <cell r="P9">
            <v>6.5</v>
          </cell>
          <cell r="Q9">
            <v>10</v>
          </cell>
          <cell r="S9">
            <v>218.5</v>
          </cell>
          <cell r="T9" t="str">
            <v>G</v>
          </cell>
          <cell r="U9">
            <v>1</v>
          </cell>
        </row>
        <row r="10">
          <cell r="A10">
            <v>17</v>
          </cell>
          <cell r="B10">
            <v>17</v>
          </cell>
          <cell r="C10" t="str">
            <v>Theresa  Payer</v>
          </cell>
          <cell r="D10" t="str">
            <v>HSV Hof</v>
          </cell>
          <cell r="E10" t="str">
            <v>HSVRM</v>
          </cell>
          <cell r="F10" t="str">
            <v>Finn from the Cottage of Harmony "Diesel"</v>
          </cell>
          <cell r="G10" t="str">
            <v>Border Collie</v>
          </cell>
          <cell r="H10">
            <v>0</v>
          </cell>
          <cell r="I10">
            <v>0</v>
          </cell>
          <cell r="J10">
            <v>10</v>
          </cell>
          <cell r="K10">
            <v>5</v>
          </cell>
          <cell r="L10">
            <v>0</v>
          </cell>
          <cell r="M10">
            <v>7</v>
          </cell>
          <cell r="N10">
            <v>10</v>
          </cell>
          <cell r="O10">
            <v>10</v>
          </cell>
          <cell r="P10">
            <v>10</v>
          </cell>
          <cell r="Q10">
            <v>8</v>
          </cell>
          <cell r="S10">
            <v>192</v>
          </cell>
          <cell r="T10" t="str">
            <v>G</v>
          </cell>
          <cell r="U10">
            <v>2</v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S11">
            <v>0</v>
          </cell>
          <cell r="T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>
            <v>0</v>
          </cell>
          <cell r="T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>
            <v>0</v>
          </cell>
          <cell r="T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>
            <v>0</v>
          </cell>
          <cell r="T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S15">
            <v>0</v>
          </cell>
          <cell r="T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S16">
            <v>0</v>
          </cell>
          <cell r="T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S17">
            <v>0</v>
          </cell>
          <cell r="T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S18">
            <v>0</v>
          </cell>
          <cell r="T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S19">
            <v>0</v>
          </cell>
          <cell r="T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S20">
            <v>0</v>
          </cell>
          <cell r="T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S21">
            <v>0</v>
          </cell>
          <cell r="T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S22">
            <v>0</v>
          </cell>
          <cell r="T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S23">
            <v>0</v>
          </cell>
          <cell r="T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S24">
            <v>0</v>
          </cell>
          <cell r="T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S25">
            <v>0</v>
          </cell>
          <cell r="T25" t="str">
            <v/>
          </cell>
        </row>
      </sheetData>
      <sheetData sheetId="8">
        <row r="4">
          <cell r="H4">
            <v>1</v>
          </cell>
          <cell r="I4">
            <v>2</v>
          </cell>
          <cell r="J4">
            <v>4</v>
          </cell>
          <cell r="K4">
            <v>3</v>
          </cell>
          <cell r="L4">
            <v>10</v>
          </cell>
          <cell r="M4">
            <v>8</v>
          </cell>
          <cell r="N4">
            <v>5</v>
          </cell>
          <cell r="O4">
            <v>9</v>
          </cell>
          <cell r="P4">
            <v>6</v>
          </cell>
          <cell r="Q4">
            <v>7</v>
          </cell>
        </row>
        <row r="8">
          <cell r="A8">
            <v>18</v>
          </cell>
          <cell r="B8">
            <v>18</v>
          </cell>
          <cell r="C8" t="str">
            <v>Daniela Kretzer</v>
          </cell>
          <cell r="D8" t="str">
            <v>HSV Breidenbach</v>
          </cell>
          <cell r="E8" t="str">
            <v>HSVRM</v>
          </cell>
          <cell r="F8" t="str">
            <v>Frodo vom Haselrieder Wald</v>
          </cell>
          <cell r="G8" t="str">
            <v>Hovawart</v>
          </cell>
          <cell r="H8">
            <v>8</v>
          </cell>
          <cell r="I8">
            <v>9.5</v>
          </cell>
          <cell r="J8">
            <v>7</v>
          </cell>
          <cell r="K8">
            <v>7</v>
          </cell>
          <cell r="L8">
            <v>5</v>
          </cell>
          <cell r="M8">
            <v>10</v>
          </cell>
          <cell r="N8">
            <v>6</v>
          </cell>
          <cell r="O8">
            <v>5</v>
          </cell>
          <cell r="P8">
            <v>6.5</v>
          </cell>
          <cell r="Q8">
            <v>7</v>
          </cell>
          <cell r="S8">
            <v>221</v>
          </cell>
          <cell r="T8" t="str">
            <v>G</v>
          </cell>
          <cell r="U8">
            <v>1</v>
          </cell>
        </row>
        <row r="9">
          <cell r="A9">
            <v>19</v>
          </cell>
          <cell r="B9">
            <v>19</v>
          </cell>
          <cell r="C9" t="str">
            <v>Bärbel Hölper</v>
          </cell>
          <cell r="D9" t="str">
            <v>HSV Hof</v>
          </cell>
          <cell r="E9" t="str">
            <v>HSVRM</v>
          </cell>
          <cell r="F9" t="str">
            <v>Futurbe Chasing dreams "Nelly"</v>
          </cell>
          <cell r="G9" t="str">
            <v>Border Collie</v>
          </cell>
          <cell r="H9">
            <v>10</v>
          </cell>
          <cell r="I9">
            <v>9.5</v>
          </cell>
          <cell r="J9">
            <v>6.5</v>
          </cell>
          <cell r="K9">
            <v>8</v>
          </cell>
          <cell r="L9">
            <v>7.5</v>
          </cell>
          <cell r="M9">
            <v>5</v>
          </cell>
          <cell r="N9">
            <v>7</v>
          </cell>
          <cell r="O9">
            <v>6</v>
          </cell>
          <cell r="P9">
            <v>5</v>
          </cell>
          <cell r="Q9">
            <v>0</v>
          </cell>
          <cell r="S9">
            <v>203.5</v>
          </cell>
          <cell r="T9" t="str">
            <v>G</v>
          </cell>
          <cell r="U9">
            <v>3</v>
          </cell>
        </row>
        <row r="10">
          <cell r="A10">
            <v>20</v>
          </cell>
          <cell r="B10">
            <v>20</v>
          </cell>
          <cell r="C10" t="str">
            <v>Theresa  Payer</v>
          </cell>
          <cell r="D10" t="str">
            <v>HSV Hof</v>
          </cell>
          <cell r="E10" t="str">
            <v>HSVRM</v>
          </cell>
          <cell r="F10" t="str">
            <v>Outback-workaholic`s Armidale Amaroo</v>
          </cell>
          <cell r="G10" t="str">
            <v>Australian Kelpie</v>
          </cell>
          <cell r="H10">
            <v>0</v>
          </cell>
          <cell r="I10">
            <v>7</v>
          </cell>
          <cell r="J10">
            <v>6.5</v>
          </cell>
          <cell r="K10">
            <v>7</v>
          </cell>
          <cell r="L10">
            <v>7</v>
          </cell>
          <cell r="M10">
            <v>8</v>
          </cell>
          <cell r="N10">
            <v>5.5</v>
          </cell>
          <cell r="O10">
            <v>9</v>
          </cell>
          <cell r="P10">
            <v>9.5</v>
          </cell>
          <cell r="Q10">
            <v>9</v>
          </cell>
          <cell r="S10">
            <v>220.5</v>
          </cell>
          <cell r="T10" t="str">
            <v>G</v>
          </cell>
          <cell r="U10">
            <v>2</v>
          </cell>
        </row>
        <row r="11">
          <cell r="A11">
            <v>21</v>
          </cell>
          <cell r="B11">
            <v>21</v>
          </cell>
          <cell r="C11" t="str">
            <v>Hildegard Behrens</v>
          </cell>
          <cell r="D11" t="str">
            <v>SSGH Bockenheim</v>
          </cell>
          <cell r="E11" t="str">
            <v>HSVRM</v>
          </cell>
          <cell r="F11" t="str">
            <v>Arielle</v>
          </cell>
          <cell r="G11" t="str">
            <v>Gelbbacke</v>
          </cell>
          <cell r="H11">
            <v>9.5</v>
          </cell>
          <cell r="I11">
            <v>8.5</v>
          </cell>
          <cell r="J11">
            <v>0</v>
          </cell>
          <cell r="K11">
            <v>0</v>
          </cell>
          <cell r="L11">
            <v>9</v>
          </cell>
          <cell r="M11">
            <v>5.5</v>
          </cell>
          <cell r="N11">
            <v>9</v>
          </cell>
          <cell r="O11">
            <v>8</v>
          </cell>
          <cell r="P11">
            <v>0</v>
          </cell>
          <cell r="Q11">
            <v>8</v>
          </cell>
          <cell r="S11">
            <v>182</v>
          </cell>
          <cell r="T11" t="str">
            <v>NB</v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S12">
            <v>0</v>
          </cell>
          <cell r="T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S13">
            <v>0</v>
          </cell>
          <cell r="T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S14">
            <v>0</v>
          </cell>
          <cell r="T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S15">
            <v>0</v>
          </cell>
          <cell r="T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S16">
            <v>0</v>
          </cell>
          <cell r="T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S17">
            <v>0</v>
          </cell>
          <cell r="T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S18">
            <v>0</v>
          </cell>
          <cell r="T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S19">
            <v>0</v>
          </cell>
          <cell r="T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S20">
            <v>0</v>
          </cell>
          <cell r="T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S21">
            <v>0</v>
          </cell>
          <cell r="T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S22">
            <v>0</v>
          </cell>
          <cell r="T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S23">
            <v>0</v>
          </cell>
          <cell r="T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S24">
            <v>0</v>
          </cell>
          <cell r="T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S25">
            <v>0</v>
          </cell>
          <cell r="T25" t="str">
            <v/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1"/>
  <dimension ref="A1:T168"/>
  <sheetViews>
    <sheetView showGridLines="0" tabSelected="1" zoomScaleNormal="10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Z34" sqref="Z34"/>
    </sheetView>
  </sheetViews>
  <sheetFormatPr baseColWidth="10" defaultColWidth="7" defaultRowHeight="12.75"/>
  <cols>
    <col min="1" max="1" width="19.5703125" style="9" bestFit="1" customWidth="1"/>
    <col min="2" max="2" width="17.85546875" style="9" bestFit="1" customWidth="1"/>
    <col min="3" max="3" width="15.7109375" style="9" customWidth="1"/>
    <col min="4" max="4" width="10.7109375" style="9" customWidth="1"/>
    <col min="5" max="5" width="13" style="9" bestFit="1" customWidth="1"/>
    <col min="6" max="6" width="18.140625" style="9" bestFit="1" customWidth="1"/>
    <col min="7" max="17" width="5.7109375" style="9" customWidth="1"/>
    <col min="18" max="18" width="10.140625" style="9" bestFit="1" customWidth="1"/>
    <col min="19" max="19" width="5.140625" style="9" bestFit="1" customWidth="1"/>
    <col min="20" max="20" width="6.7109375" style="9" bestFit="1" customWidth="1"/>
    <col min="21" max="16384" width="7" style="9"/>
  </cols>
  <sheetData>
    <row r="1" spans="1:20" s="3" customFormat="1" ht="26.25">
      <c r="A1" s="1" t="str">
        <f>"HSVRM Obedience: "&amp;[1]Dateneingabe!C6&amp;""</f>
        <v>HSVRM Obedience:  Obedience-Prüfung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  <c r="O1" s="2"/>
      <c r="P1" s="2"/>
      <c r="Q1" s="2"/>
      <c r="R1" s="2"/>
      <c r="S1" s="2"/>
      <c r="T1" s="2"/>
    </row>
    <row r="2" spans="1:20" s="8" customFormat="1" ht="20.100000000000001" customHeight="1">
      <c r="A2" s="4" t="str">
        <f>"Veranstalter: "&amp;[1]Dateneingabe!C5</f>
        <v>Veranstalter: HSF Lahn-Ohm</v>
      </c>
      <c r="B2" s="4"/>
      <c r="C2" s="4"/>
      <c r="D2" s="4"/>
      <c r="E2" s="4"/>
      <c r="F2" s="4" t="str">
        <f>"LR: "&amp;[1]Dateneingabe!I4</f>
        <v>LR: Andrea Rotter</v>
      </c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1</v>
      </c>
      <c r="R2" s="6" t="str">
        <f>[1]Dateneingabe!C7</f>
        <v>09.05.2015</v>
      </c>
      <c r="S2" s="6"/>
      <c r="T2" s="7"/>
    </row>
    <row r="3" spans="1:20" ht="13.5" thickBot="1">
      <c r="A3" s="9" t="str">
        <f>'[1]Hinweise - bitte beachten!!!'!A1:A1&amp;" - "&amp;'[1]Hinweise - bitte beachten!!!'!A2:A2</f>
        <v>HSVRM Obedience Auswertung - Version 2013 v4.2 - erstellt von Sören Marquardt für den Hundesportverband Rhein-Main (HSVRM)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0" ht="16.5" thickBot="1">
      <c r="A4" s="11" t="s">
        <v>2</v>
      </c>
      <c r="B4" s="12" t="s">
        <v>3</v>
      </c>
      <c r="C4" s="13" t="s">
        <v>4</v>
      </c>
      <c r="D4" s="13" t="s">
        <v>5</v>
      </c>
      <c r="E4" s="12" t="s">
        <v>6</v>
      </c>
      <c r="F4" s="13" t="s">
        <v>7</v>
      </c>
      <c r="G4" s="14">
        <f>IF('[1]Liste Beginner'!H$4="","",'[1]Liste Beginner'!H$4)</f>
        <v>1</v>
      </c>
      <c r="H4" s="14">
        <f>IF('[1]Liste Beginner'!I$4="","",'[1]Liste Beginner'!I$4)</f>
        <v>2</v>
      </c>
      <c r="I4" s="14">
        <f>IF('[1]Liste Beginner'!J$4="","",'[1]Liste Beginner'!J$4)</f>
        <v>3</v>
      </c>
      <c r="J4" s="14">
        <f>IF('[1]Liste Beginner'!K$4="","",'[1]Liste Beginner'!K$4)</f>
        <v>4</v>
      </c>
      <c r="K4" s="14">
        <f>IF('[1]Liste Beginner'!L$4="","",'[1]Liste Beginner'!L$4)</f>
        <v>5</v>
      </c>
      <c r="L4" s="14">
        <f>IF('[1]Liste Beginner'!M$4="","",'[1]Liste Beginner'!M$4)</f>
        <v>6</v>
      </c>
      <c r="M4" s="14">
        <f>IF('[1]Liste Beginner'!N$4="","",'[1]Liste Beginner'!N$4)</f>
        <v>7</v>
      </c>
      <c r="N4" s="14">
        <f>IF('[1]Liste Beginner'!O$4="","",'[1]Liste Beginner'!O$4)</f>
        <v>8</v>
      </c>
      <c r="O4" s="14">
        <f>IF('[1]Liste Beginner'!P$4="","",'[1]Liste Beginner'!P$4)</f>
        <v>9</v>
      </c>
      <c r="P4" s="14">
        <f>IF('[1]Liste Beginner'!Q$4="","",'[1]Liste Beginner'!Q$4)</f>
        <v>10</v>
      </c>
      <c r="Q4" s="14" t="str">
        <f>IF('[1]Liste Beginner'!R$4="","",'[1]Liste Beginner'!R$4)</f>
        <v/>
      </c>
      <c r="R4" s="15" t="s">
        <v>8</v>
      </c>
      <c r="S4" s="15" t="s">
        <v>9</v>
      </c>
      <c r="T4" s="16" t="s">
        <v>10</v>
      </c>
    </row>
    <row r="5" spans="1:20" s="22" customFormat="1" ht="21" customHeight="1">
      <c r="A5" s="17" t="str">
        <f>IF('[1]Liste Beginner'!A8="","",'[1]Liste Beginner'!A8&amp;" / "&amp;'[1]Liste Beginner'!B8&amp;" / Beginner")</f>
        <v>1 / 1 / Beginner</v>
      </c>
      <c r="B5" s="18" t="str">
        <f>IF('[1]Liste Beginner'!C8="","",'[1]Liste Beginner'!C8)</f>
        <v>Gudula Schmitz</v>
      </c>
      <c r="C5" s="18" t="str">
        <f>IF('[1]Liste Beginner'!D8="","",'[1]Liste Beginner'!D8)</f>
        <v>HSF Lahn-Ohm</v>
      </c>
      <c r="D5" s="18" t="str">
        <f>IF('[1]Liste Beginner'!E8="","",'[1]Liste Beginner'!E8)</f>
        <v>HSVRM</v>
      </c>
      <c r="E5" s="18" t="str">
        <f>IF('[1]Liste Beginner'!F8="","",'[1]Liste Beginner'!F8)</f>
        <v>Nikan</v>
      </c>
      <c r="F5" s="18" t="str">
        <f>IF('[1]Liste Beginner'!G8="","",'[1]Liste Beginner'!G8)</f>
        <v>Husky</v>
      </c>
      <c r="G5" s="19">
        <f>IF('[1]Liste Beginner'!H8="","",'[1]Liste Beginner'!H8)</f>
        <v>5</v>
      </c>
      <c r="H5" s="19">
        <f>IF('[1]Liste Beginner'!I8="","",'[1]Liste Beginner'!I8)</f>
        <v>6</v>
      </c>
      <c r="I5" s="19">
        <f>IF('[1]Liste Beginner'!J8="","",'[1]Liste Beginner'!J8)</f>
        <v>7</v>
      </c>
      <c r="J5" s="19">
        <f>IF('[1]Liste Beginner'!K8="","",'[1]Liste Beginner'!K8)</f>
        <v>6.5</v>
      </c>
      <c r="K5" s="19">
        <f>IF('[1]Liste Beginner'!L8="","",'[1]Liste Beginner'!L8)</f>
        <v>0</v>
      </c>
      <c r="L5" s="19">
        <f>IF('[1]Liste Beginner'!M8="","",'[1]Liste Beginner'!M8)</f>
        <v>0</v>
      </c>
      <c r="M5" s="19">
        <f>IF('[1]Liste Beginner'!N8="","",'[1]Liste Beginner'!N8)</f>
        <v>6.5</v>
      </c>
      <c r="N5" s="19">
        <f>IF('[1]Liste Beginner'!O8="","",'[1]Liste Beginner'!O8)</f>
        <v>7.5</v>
      </c>
      <c r="O5" s="19">
        <f>IF('[1]Liste Beginner'!P8="","",'[1]Liste Beginner'!P8)</f>
        <v>0</v>
      </c>
      <c r="P5" s="19">
        <f>IF('[1]Liste Beginner'!Q8="","",'[1]Liste Beginner'!Q8)</f>
        <v>0</v>
      </c>
      <c r="Q5" s="19" t="str">
        <f>IF('[1]Liste Beginner'!R8="","",'[1]Liste Beginner'!R8)</f>
        <v/>
      </c>
      <c r="R5" s="19">
        <f>'[1]Liste Beginner'!S8</f>
        <v>114</v>
      </c>
      <c r="S5" s="20" t="str">
        <f>'[1]Liste Beginner'!T8</f>
        <v>NB</v>
      </c>
      <c r="T5" s="21">
        <f>'[1]Liste Beginner'!U8</f>
        <v>0</v>
      </c>
    </row>
    <row r="6" spans="1:20" s="22" customFormat="1" ht="21" customHeight="1">
      <c r="A6" s="23" t="str">
        <f>IF('[1]Liste Beginner'!A9="","",'[1]Liste Beginner'!A9&amp;" / "&amp;'[1]Liste Beginner'!B9&amp;" / Beginner")</f>
        <v>2 / 2 / Beginner</v>
      </c>
      <c r="B6" s="24" t="str">
        <f>IF('[1]Liste Beginner'!C9="","",'[1]Liste Beginner'!C9)</f>
        <v>Ute Balzer</v>
      </c>
      <c r="C6" s="24" t="str">
        <f>IF('[1]Liste Beginner'!D9="","",'[1]Liste Beginner'!D9)</f>
        <v>HSF Lahn-Ohm</v>
      </c>
      <c r="D6" s="24" t="str">
        <f>IF('[1]Liste Beginner'!E9="","",'[1]Liste Beginner'!E9)</f>
        <v>HSVRM</v>
      </c>
      <c r="E6" s="24" t="str">
        <f>IF('[1]Liste Beginner'!F9="","",'[1]Liste Beginner'!F9)</f>
        <v>Fortuna vom Kellerwald "Cara"</v>
      </c>
      <c r="F6" s="24" t="str">
        <f>IF('[1]Liste Beginner'!G9="","",'[1]Liste Beginner'!G9)</f>
        <v>Labrador</v>
      </c>
      <c r="G6" s="25">
        <f>IF('[1]Liste Beginner'!H9="","",'[1]Liste Beginner'!H9)</f>
        <v>7</v>
      </c>
      <c r="H6" s="25">
        <f>IF('[1]Liste Beginner'!I9="","",'[1]Liste Beginner'!I9)</f>
        <v>5</v>
      </c>
      <c r="I6" s="25">
        <f>IF('[1]Liste Beginner'!J9="","",'[1]Liste Beginner'!J9)</f>
        <v>10</v>
      </c>
      <c r="J6" s="25">
        <f>IF('[1]Liste Beginner'!K9="","",'[1]Liste Beginner'!K9)</f>
        <v>9</v>
      </c>
      <c r="K6" s="25">
        <f>IF('[1]Liste Beginner'!L9="","",'[1]Liste Beginner'!L9)</f>
        <v>9</v>
      </c>
      <c r="L6" s="25">
        <f>IF('[1]Liste Beginner'!M9="","",'[1]Liste Beginner'!M9)</f>
        <v>0</v>
      </c>
      <c r="M6" s="25">
        <f>IF('[1]Liste Beginner'!N9="","",'[1]Liste Beginner'!N9)</f>
        <v>9</v>
      </c>
      <c r="N6" s="25">
        <f>IF('[1]Liste Beginner'!O9="","",'[1]Liste Beginner'!O9)</f>
        <v>8.5</v>
      </c>
      <c r="O6" s="25">
        <f>IF('[1]Liste Beginner'!P9="","",'[1]Liste Beginner'!P9)</f>
        <v>10</v>
      </c>
      <c r="P6" s="25">
        <f>IF('[1]Liste Beginner'!Q9="","",'[1]Liste Beginner'!Q9)</f>
        <v>10</v>
      </c>
      <c r="Q6" s="25" t="str">
        <f>IF('[1]Liste Beginner'!R9="","",'[1]Liste Beginner'!R9)</f>
        <v/>
      </c>
      <c r="R6" s="25">
        <f>'[1]Liste Beginner'!S9</f>
        <v>211.5</v>
      </c>
      <c r="S6" s="26" t="str">
        <f>'[1]Liste Beginner'!T9</f>
        <v>SG</v>
      </c>
      <c r="T6" s="27">
        <f>'[1]Liste Beginner'!U9</f>
        <v>1</v>
      </c>
    </row>
    <row r="7" spans="1:20" s="22" customFormat="1" ht="21" customHeight="1">
      <c r="A7" s="23" t="str">
        <f>IF('[1]Liste Beginner'!A10="","",'[1]Liste Beginner'!A10&amp;" / "&amp;'[1]Liste Beginner'!B10&amp;" / Beginner")</f>
        <v>3 / 3 / Beginner</v>
      </c>
      <c r="B7" s="24" t="str">
        <f>IF('[1]Liste Beginner'!C10="","",'[1]Liste Beginner'!C10)</f>
        <v>Julian von Butlar</v>
      </c>
      <c r="C7" s="24" t="str">
        <f>IF('[1]Liste Beginner'!D10="","",'[1]Liste Beginner'!D10)</f>
        <v>HSF Launsbach</v>
      </c>
      <c r="D7" s="24" t="str">
        <f>IF('[1]Liste Beginner'!E10="","",'[1]Liste Beginner'!E10)</f>
        <v>HSVRM</v>
      </c>
      <c r="E7" s="24" t="str">
        <f>IF('[1]Liste Beginner'!F10="","",'[1]Liste Beginner'!F10)</f>
        <v>Daimon</v>
      </c>
      <c r="F7" s="24" t="str">
        <f>IF('[1]Liste Beginner'!G10="","",'[1]Liste Beginner'!G10)</f>
        <v>Mix</v>
      </c>
      <c r="G7" s="25">
        <f>IF('[1]Liste Beginner'!H10="","",'[1]Liste Beginner'!H10)</f>
        <v>10</v>
      </c>
      <c r="H7" s="25">
        <f>IF('[1]Liste Beginner'!I10="","",'[1]Liste Beginner'!I10)</f>
        <v>5</v>
      </c>
      <c r="I7" s="25">
        <f>IF('[1]Liste Beginner'!J10="","",'[1]Liste Beginner'!J10)</f>
        <v>9</v>
      </c>
      <c r="J7" s="25">
        <f>IF('[1]Liste Beginner'!K10="","",'[1]Liste Beginner'!K10)</f>
        <v>10</v>
      </c>
      <c r="K7" s="25">
        <f>IF('[1]Liste Beginner'!L10="","",'[1]Liste Beginner'!L10)</f>
        <v>0</v>
      </c>
      <c r="L7" s="25">
        <f>IF('[1]Liste Beginner'!M10="","",'[1]Liste Beginner'!M10)</f>
        <v>5</v>
      </c>
      <c r="M7" s="25">
        <f>IF('[1]Liste Beginner'!N10="","",'[1]Liste Beginner'!N10)</f>
        <v>10</v>
      </c>
      <c r="N7" s="25">
        <f>IF('[1]Liste Beginner'!O10="","",'[1]Liste Beginner'!O10)</f>
        <v>7</v>
      </c>
      <c r="O7" s="25">
        <f>IF('[1]Liste Beginner'!P10="","",'[1]Liste Beginner'!P10)</f>
        <v>6</v>
      </c>
      <c r="P7" s="25">
        <f>IF('[1]Liste Beginner'!Q10="","",'[1]Liste Beginner'!Q10)</f>
        <v>10</v>
      </c>
      <c r="Q7" s="25" t="str">
        <f>IF('[1]Liste Beginner'!R10="","",'[1]Liste Beginner'!R10)</f>
        <v/>
      </c>
      <c r="R7" s="25">
        <f>'[1]Liste Beginner'!S10</f>
        <v>206</v>
      </c>
      <c r="S7" s="26" t="str">
        <f>'[1]Liste Beginner'!T10</f>
        <v>SG</v>
      </c>
      <c r="T7" s="27">
        <f>'[1]Liste Beginner'!U10</f>
        <v>2</v>
      </c>
    </row>
    <row r="8" spans="1:20" s="22" customFormat="1" ht="21" customHeight="1">
      <c r="A8" s="23" t="str">
        <f>IF('[1]Liste Beginner'!A11="","",'[1]Liste Beginner'!A11&amp;" / "&amp;'[1]Liste Beginner'!B11&amp;" / Beginner")</f>
        <v>4 / 4 / Beginner</v>
      </c>
      <c r="B8" s="24" t="str">
        <f>IF('[1]Liste Beginner'!C11="","",'[1]Liste Beginner'!C11)</f>
        <v>Dirk Eulberg</v>
      </c>
      <c r="C8" s="24" t="str">
        <f>IF('[1]Liste Beginner'!D11="","",'[1]Liste Beginner'!D11)</f>
        <v>HSV Hof</v>
      </c>
      <c r="D8" s="24" t="str">
        <f>IF('[1]Liste Beginner'!E11="","",'[1]Liste Beginner'!E11)</f>
        <v>HSVRM</v>
      </c>
      <c r="E8" s="24" t="str">
        <f>IF('[1]Liste Beginner'!F11="","",'[1]Liste Beginner'!F11)</f>
        <v>"Ida" Utas Jaywalkers Amidala</v>
      </c>
      <c r="F8" s="24" t="str">
        <f>IF('[1]Liste Beginner'!G11="","",'[1]Liste Beginner'!G11)</f>
        <v>Border Collie</v>
      </c>
      <c r="G8" s="25">
        <f>IF('[1]Liste Beginner'!H11="","",'[1]Liste Beginner'!H11)</f>
        <v>8</v>
      </c>
      <c r="H8" s="25">
        <f>IF('[1]Liste Beginner'!I11="","",'[1]Liste Beginner'!I11)</f>
        <v>10</v>
      </c>
      <c r="I8" s="25">
        <f>IF('[1]Liste Beginner'!J11="","",'[1]Liste Beginner'!J11)</f>
        <v>9</v>
      </c>
      <c r="J8" s="25">
        <f>IF('[1]Liste Beginner'!K11="","",'[1]Liste Beginner'!K11)</f>
        <v>9.5</v>
      </c>
      <c r="K8" s="25">
        <f>IF('[1]Liste Beginner'!L11="","",'[1]Liste Beginner'!L11)</f>
        <v>10</v>
      </c>
      <c r="L8" s="25">
        <f>IF('[1]Liste Beginner'!M11="","",'[1]Liste Beginner'!M11)</f>
        <v>0</v>
      </c>
      <c r="M8" s="25">
        <f>IF('[1]Liste Beginner'!N11="","",'[1]Liste Beginner'!N11)</f>
        <v>10</v>
      </c>
      <c r="N8" s="25">
        <f>IF('[1]Liste Beginner'!O11="","",'[1]Liste Beginner'!O11)</f>
        <v>0</v>
      </c>
      <c r="O8" s="25">
        <f>IF('[1]Liste Beginner'!P11="","",'[1]Liste Beginner'!P11)</f>
        <v>0</v>
      </c>
      <c r="P8" s="25">
        <f>IF('[1]Liste Beginner'!Q11="","",'[1]Liste Beginner'!Q11)</f>
        <v>10</v>
      </c>
      <c r="Q8" s="25" t="str">
        <f>IF('[1]Liste Beginner'!R11="","",'[1]Liste Beginner'!R11)</f>
        <v/>
      </c>
      <c r="R8" s="25">
        <f>'[1]Liste Beginner'!S11</f>
        <v>177.5</v>
      </c>
      <c r="S8" s="26" t="str">
        <f>'[1]Liste Beginner'!T11</f>
        <v>G</v>
      </c>
      <c r="T8" s="27">
        <f>'[1]Liste Beginner'!U11</f>
        <v>3</v>
      </c>
    </row>
    <row r="9" spans="1:20" s="22" customFormat="1" ht="21" customHeight="1">
      <c r="A9" s="23" t="str">
        <f>IF('[1]Liste Beginner'!A12="","",'[1]Liste Beginner'!A12&amp;" / "&amp;'[1]Liste Beginner'!B12&amp;" / Beginner")</f>
        <v/>
      </c>
      <c r="B9" s="24" t="str">
        <f>IF('[1]Liste Beginner'!C12="","",'[1]Liste Beginner'!C12)</f>
        <v/>
      </c>
      <c r="C9" s="24" t="str">
        <f>IF('[1]Liste Beginner'!D12="","",'[1]Liste Beginner'!D12)</f>
        <v/>
      </c>
      <c r="D9" s="24" t="str">
        <f>IF('[1]Liste Beginner'!E12="","",'[1]Liste Beginner'!E12)</f>
        <v/>
      </c>
      <c r="E9" s="24" t="str">
        <f>IF('[1]Liste Beginner'!F12="","",'[1]Liste Beginner'!F12)</f>
        <v/>
      </c>
      <c r="F9" s="24" t="str">
        <f>IF('[1]Liste Beginner'!G12="","",'[1]Liste Beginner'!G12)</f>
        <v/>
      </c>
      <c r="G9" s="25" t="str">
        <f>IF('[1]Liste Beginner'!H12="","",'[1]Liste Beginner'!H12)</f>
        <v/>
      </c>
      <c r="H9" s="25" t="str">
        <f>IF('[1]Liste Beginner'!I12="","",'[1]Liste Beginner'!I12)</f>
        <v/>
      </c>
      <c r="I9" s="25" t="str">
        <f>IF('[1]Liste Beginner'!J12="","",'[1]Liste Beginner'!J12)</f>
        <v/>
      </c>
      <c r="J9" s="25" t="str">
        <f>IF('[1]Liste Beginner'!K12="","",'[1]Liste Beginner'!K12)</f>
        <v/>
      </c>
      <c r="K9" s="25" t="str">
        <f>IF('[1]Liste Beginner'!L12="","",'[1]Liste Beginner'!L12)</f>
        <v/>
      </c>
      <c r="L9" s="25" t="str">
        <f>IF('[1]Liste Beginner'!M12="","",'[1]Liste Beginner'!M12)</f>
        <v/>
      </c>
      <c r="M9" s="25" t="str">
        <f>IF('[1]Liste Beginner'!N12="","",'[1]Liste Beginner'!N12)</f>
        <v/>
      </c>
      <c r="N9" s="25" t="str">
        <f>IF('[1]Liste Beginner'!O12="","",'[1]Liste Beginner'!O12)</f>
        <v/>
      </c>
      <c r="O9" s="25" t="str">
        <f>IF('[1]Liste Beginner'!P12="","",'[1]Liste Beginner'!P12)</f>
        <v/>
      </c>
      <c r="P9" s="25" t="str">
        <f>IF('[1]Liste Beginner'!Q12="","",'[1]Liste Beginner'!Q12)</f>
        <v/>
      </c>
      <c r="Q9" s="25" t="str">
        <f>IF('[1]Liste Beginner'!R12="","",'[1]Liste Beginner'!R12)</f>
        <v/>
      </c>
      <c r="R9" s="25">
        <f>'[1]Liste Beginner'!S12</f>
        <v>0</v>
      </c>
      <c r="S9" s="26" t="str">
        <f>'[1]Liste Beginner'!T12</f>
        <v/>
      </c>
      <c r="T9" s="27">
        <f>'[1]Liste Beginner'!U12</f>
        <v>0</v>
      </c>
    </row>
    <row r="10" spans="1:20" s="22" customFormat="1" ht="21" customHeight="1">
      <c r="A10" s="23" t="str">
        <f>IF('[1]Liste Beginner'!A13="","",'[1]Liste Beginner'!A13&amp;" / "&amp;'[1]Liste Beginner'!B13&amp;" / Beginner")</f>
        <v/>
      </c>
      <c r="B10" s="24" t="str">
        <f>IF('[1]Liste Beginner'!C13="","",'[1]Liste Beginner'!C13)</f>
        <v/>
      </c>
      <c r="C10" s="24" t="str">
        <f>IF('[1]Liste Beginner'!D13="","",'[1]Liste Beginner'!D13)</f>
        <v/>
      </c>
      <c r="D10" s="24" t="str">
        <f>IF('[1]Liste Beginner'!E13="","",'[1]Liste Beginner'!E13)</f>
        <v/>
      </c>
      <c r="E10" s="24" t="str">
        <f>IF('[1]Liste Beginner'!F13="","",'[1]Liste Beginner'!F13)</f>
        <v/>
      </c>
      <c r="F10" s="24" t="str">
        <f>IF('[1]Liste Beginner'!G13="","",'[1]Liste Beginner'!G13)</f>
        <v/>
      </c>
      <c r="G10" s="25" t="str">
        <f>IF('[1]Liste Beginner'!H13="","",'[1]Liste Beginner'!H13)</f>
        <v/>
      </c>
      <c r="H10" s="25" t="str">
        <f>IF('[1]Liste Beginner'!I13="","",'[1]Liste Beginner'!I13)</f>
        <v/>
      </c>
      <c r="I10" s="25" t="str">
        <f>IF('[1]Liste Beginner'!J13="","",'[1]Liste Beginner'!J13)</f>
        <v/>
      </c>
      <c r="J10" s="25" t="str">
        <f>IF('[1]Liste Beginner'!K13="","",'[1]Liste Beginner'!K13)</f>
        <v/>
      </c>
      <c r="K10" s="25" t="str">
        <f>IF('[1]Liste Beginner'!L13="","",'[1]Liste Beginner'!L13)</f>
        <v/>
      </c>
      <c r="L10" s="25" t="str">
        <f>IF('[1]Liste Beginner'!M13="","",'[1]Liste Beginner'!M13)</f>
        <v/>
      </c>
      <c r="M10" s="25" t="str">
        <f>IF('[1]Liste Beginner'!N13="","",'[1]Liste Beginner'!N13)</f>
        <v/>
      </c>
      <c r="N10" s="25" t="str">
        <f>IF('[1]Liste Beginner'!O13="","",'[1]Liste Beginner'!O13)</f>
        <v/>
      </c>
      <c r="O10" s="25" t="str">
        <f>IF('[1]Liste Beginner'!P13="","",'[1]Liste Beginner'!P13)</f>
        <v/>
      </c>
      <c r="P10" s="25" t="str">
        <f>IF('[1]Liste Beginner'!Q13="","",'[1]Liste Beginner'!Q13)</f>
        <v/>
      </c>
      <c r="Q10" s="25" t="str">
        <f>IF('[1]Liste Beginner'!R13="","",'[1]Liste Beginner'!R13)</f>
        <v/>
      </c>
      <c r="R10" s="25">
        <f>'[1]Liste Beginner'!S13</f>
        <v>0</v>
      </c>
      <c r="S10" s="26" t="str">
        <f>'[1]Liste Beginner'!T13</f>
        <v/>
      </c>
      <c r="T10" s="27">
        <f>'[1]Liste Beginner'!U13</f>
        <v>0</v>
      </c>
    </row>
    <row r="11" spans="1:20" s="22" customFormat="1" ht="21" customHeight="1">
      <c r="A11" s="23" t="str">
        <f>IF('[1]Liste Beginner'!A14="","",'[1]Liste Beginner'!A14&amp;" / "&amp;'[1]Liste Beginner'!B14&amp;" / Beginner")</f>
        <v/>
      </c>
      <c r="B11" s="24" t="str">
        <f>IF('[1]Liste Beginner'!C14="","",'[1]Liste Beginner'!C14)</f>
        <v/>
      </c>
      <c r="C11" s="24" t="str">
        <f>IF('[1]Liste Beginner'!D14="","",'[1]Liste Beginner'!D14)</f>
        <v/>
      </c>
      <c r="D11" s="24" t="str">
        <f>IF('[1]Liste Beginner'!E14="","",'[1]Liste Beginner'!E14)</f>
        <v/>
      </c>
      <c r="E11" s="24" t="str">
        <f>IF('[1]Liste Beginner'!F14="","",'[1]Liste Beginner'!F14)</f>
        <v/>
      </c>
      <c r="F11" s="24" t="str">
        <f>IF('[1]Liste Beginner'!G14="","",'[1]Liste Beginner'!G14)</f>
        <v/>
      </c>
      <c r="G11" s="25" t="str">
        <f>IF('[1]Liste Beginner'!H14="","",'[1]Liste Beginner'!H14)</f>
        <v/>
      </c>
      <c r="H11" s="25" t="str">
        <f>IF('[1]Liste Beginner'!I14="","",'[1]Liste Beginner'!I14)</f>
        <v/>
      </c>
      <c r="I11" s="25" t="str">
        <f>IF('[1]Liste Beginner'!J14="","",'[1]Liste Beginner'!J14)</f>
        <v/>
      </c>
      <c r="J11" s="25" t="str">
        <f>IF('[1]Liste Beginner'!K14="","",'[1]Liste Beginner'!K14)</f>
        <v/>
      </c>
      <c r="K11" s="25" t="str">
        <f>IF('[1]Liste Beginner'!L14="","",'[1]Liste Beginner'!L14)</f>
        <v/>
      </c>
      <c r="L11" s="25" t="str">
        <f>IF('[1]Liste Beginner'!M14="","",'[1]Liste Beginner'!M14)</f>
        <v/>
      </c>
      <c r="M11" s="25" t="str">
        <f>IF('[1]Liste Beginner'!N14="","",'[1]Liste Beginner'!N14)</f>
        <v/>
      </c>
      <c r="N11" s="25" t="str">
        <f>IF('[1]Liste Beginner'!O14="","",'[1]Liste Beginner'!O14)</f>
        <v/>
      </c>
      <c r="O11" s="25" t="str">
        <f>IF('[1]Liste Beginner'!P14="","",'[1]Liste Beginner'!P14)</f>
        <v/>
      </c>
      <c r="P11" s="25" t="str">
        <f>IF('[1]Liste Beginner'!Q14="","",'[1]Liste Beginner'!Q14)</f>
        <v/>
      </c>
      <c r="Q11" s="25" t="str">
        <f>IF('[1]Liste Beginner'!R14="","",'[1]Liste Beginner'!R14)</f>
        <v/>
      </c>
      <c r="R11" s="25">
        <f>'[1]Liste Beginner'!S14</f>
        <v>0</v>
      </c>
      <c r="S11" s="26" t="str">
        <f>'[1]Liste Beginner'!T14</f>
        <v/>
      </c>
      <c r="T11" s="27">
        <f>'[1]Liste Beginner'!U14</f>
        <v>0</v>
      </c>
    </row>
    <row r="12" spans="1:20" s="22" customFormat="1" ht="21" customHeight="1">
      <c r="A12" s="23" t="str">
        <f>IF('[1]Liste Beginner'!A15="","",'[1]Liste Beginner'!A15&amp;" / "&amp;'[1]Liste Beginner'!B15&amp;" / Beginner")</f>
        <v/>
      </c>
      <c r="B12" s="24" t="str">
        <f>IF('[1]Liste Beginner'!C15="","",'[1]Liste Beginner'!C15)</f>
        <v/>
      </c>
      <c r="C12" s="24" t="str">
        <f>IF('[1]Liste Beginner'!D15="","",'[1]Liste Beginner'!D15)</f>
        <v/>
      </c>
      <c r="D12" s="24" t="str">
        <f>IF('[1]Liste Beginner'!E15="","",'[1]Liste Beginner'!E15)</f>
        <v/>
      </c>
      <c r="E12" s="24" t="str">
        <f>IF('[1]Liste Beginner'!F15="","",'[1]Liste Beginner'!F15)</f>
        <v/>
      </c>
      <c r="F12" s="24" t="str">
        <f>IF('[1]Liste Beginner'!G15="","",'[1]Liste Beginner'!G15)</f>
        <v/>
      </c>
      <c r="G12" s="25" t="str">
        <f>IF('[1]Liste Beginner'!H15="","",'[1]Liste Beginner'!H15)</f>
        <v/>
      </c>
      <c r="H12" s="25" t="str">
        <f>IF('[1]Liste Beginner'!I15="","",'[1]Liste Beginner'!I15)</f>
        <v/>
      </c>
      <c r="I12" s="25" t="str">
        <f>IF('[1]Liste Beginner'!J15="","",'[1]Liste Beginner'!J15)</f>
        <v/>
      </c>
      <c r="J12" s="25" t="str">
        <f>IF('[1]Liste Beginner'!K15="","",'[1]Liste Beginner'!K15)</f>
        <v/>
      </c>
      <c r="K12" s="25" t="str">
        <f>IF('[1]Liste Beginner'!L15="","",'[1]Liste Beginner'!L15)</f>
        <v/>
      </c>
      <c r="L12" s="25" t="str">
        <f>IF('[1]Liste Beginner'!M15="","",'[1]Liste Beginner'!M15)</f>
        <v/>
      </c>
      <c r="M12" s="25" t="str">
        <f>IF('[1]Liste Beginner'!N15="","",'[1]Liste Beginner'!N15)</f>
        <v/>
      </c>
      <c r="N12" s="25" t="str">
        <f>IF('[1]Liste Beginner'!O15="","",'[1]Liste Beginner'!O15)</f>
        <v/>
      </c>
      <c r="O12" s="25" t="str">
        <f>IF('[1]Liste Beginner'!P15="","",'[1]Liste Beginner'!P15)</f>
        <v/>
      </c>
      <c r="P12" s="25" t="str">
        <f>IF('[1]Liste Beginner'!Q15="","",'[1]Liste Beginner'!Q15)</f>
        <v/>
      </c>
      <c r="Q12" s="25" t="str">
        <f>IF('[1]Liste Beginner'!R15="","",'[1]Liste Beginner'!R15)</f>
        <v/>
      </c>
      <c r="R12" s="25">
        <f>'[1]Liste Beginner'!S15</f>
        <v>0</v>
      </c>
      <c r="S12" s="26" t="str">
        <f>'[1]Liste Beginner'!T15</f>
        <v/>
      </c>
      <c r="T12" s="27">
        <f>'[1]Liste Beginner'!U15</f>
        <v>0</v>
      </c>
    </row>
    <row r="13" spans="1:20" s="22" customFormat="1" ht="21" customHeight="1">
      <c r="A13" s="23" t="str">
        <f>IF('[1]Liste Beginner'!A16="","",'[1]Liste Beginner'!A16&amp;" / "&amp;'[1]Liste Beginner'!B16&amp;" / Beginner")</f>
        <v/>
      </c>
      <c r="B13" s="24" t="str">
        <f>IF('[1]Liste Beginner'!C16="","",'[1]Liste Beginner'!C16)</f>
        <v/>
      </c>
      <c r="C13" s="24" t="str">
        <f>IF('[1]Liste Beginner'!D16="","",'[1]Liste Beginner'!D16)</f>
        <v/>
      </c>
      <c r="D13" s="24" t="str">
        <f>IF('[1]Liste Beginner'!E16="","",'[1]Liste Beginner'!E16)</f>
        <v/>
      </c>
      <c r="E13" s="24" t="str">
        <f>IF('[1]Liste Beginner'!F16="","",'[1]Liste Beginner'!F16)</f>
        <v/>
      </c>
      <c r="F13" s="24" t="str">
        <f>IF('[1]Liste Beginner'!G16="","",'[1]Liste Beginner'!G16)</f>
        <v/>
      </c>
      <c r="G13" s="25" t="str">
        <f>IF('[1]Liste Beginner'!H16="","",'[1]Liste Beginner'!H16)</f>
        <v/>
      </c>
      <c r="H13" s="25" t="str">
        <f>IF('[1]Liste Beginner'!I16="","",'[1]Liste Beginner'!I16)</f>
        <v/>
      </c>
      <c r="I13" s="25" t="str">
        <f>IF('[1]Liste Beginner'!J16="","",'[1]Liste Beginner'!J16)</f>
        <v/>
      </c>
      <c r="J13" s="25" t="str">
        <f>IF('[1]Liste Beginner'!K16="","",'[1]Liste Beginner'!K16)</f>
        <v/>
      </c>
      <c r="K13" s="25" t="str">
        <f>IF('[1]Liste Beginner'!L16="","",'[1]Liste Beginner'!L16)</f>
        <v/>
      </c>
      <c r="L13" s="25" t="str">
        <f>IF('[1]Liste Beginner'!M16="","",'[1]Liste Beginner'!M16)</f>
        <v/>
      </c>
      <c r="M13" s="25" t="str">
        <f>IF('[1]Liste Beginner'!N16="","",'[1]Liste Beginner'!N16)</f>
        <v/>
      </c>
      <c r="N13" s="25" t="str">
        <f>IF('[1]Liste Beginner'!O16="","",'[1]Liste Beginner'!O16)</f>
        <v/>
      </c>
      <c r="O13" s="25" t="str">
        <f>IF('[1]Liste Beginner'!P16="","",'[1]Liste Beginner'!P16)</f>
        <v/>
      </c>
      <c r="P13" s="25" t="str">
        <f>IF('[1]Liste Beginner'!Q16="","",'[1]Liste Beginner'!Q16)</f>
        <v/>
      </c>
      <c r="Q13" s="25" t="str">
        <f>IF('[1]Liste Beginner'!R16="","",'[1]Liste Beginner'!R16)</f>
        <v/>
      </c>
      <c r="R13" s="25">
        <f>'[1]Liste Beginner'!S16</f>
        <v>0</v>
      </c>
      <c r="S13" s="26" t="str">
        <f>'[1]Liste Beginner'!T16</f>
        <v/>
      </c>
      <c r="T13" s="27">
        <f>'[1]Liste Beginner'!U16</f>
        <v>0</v>
      </c>
    </row>
    <row r="14" spans="1:20" s="22" customFormat="1" ht="21" customHeight="1">
      <c r="A14" s="23" t="str">
        <f>IF('[1]Liste Beginner'!A17="","",'[1]Liste Beginner'!A17&amp;" / "&amp;'[1]Liste Beginner'!B17&amp;" / Beginner")</f>
        <v/>
      </c>
      <c r="B14" s="24" t="str">
        <f>IF('[1]Liste Beginner'!C17="","",'[1]Liste Beginner'!C17)</f>
        <v/>
      </c>
      <c r="C14" s="24" t="str">
        <f>IF('[1]Liste Beginner'!D17="","",'[1]Liste Beginner'!D17)</f>
        <v/>
      </c>
      <c r="D14" s="24" t="str">
        <f>IF('[1]Liste Beginner'!E17="","",'[1]Liste Beginner'!E17)</f>
        <v/>
      </c>
      <c r="E14" s="24" t="str">
        <f>IF('[1]Liste Beginner'!F17="","",'[1]Liste Beginner'!F17)</f>
        <v/>
      </c>
      <c r="F14" s="24" t="str">
        <f>IF('[1]Liste Beginner'!G17="","",'[1]Liste Beginner'!G17)</f>
        <v/>
      </c>
      <c r="G14" s="25" t="str">
        <f>IF('[1]Liste Beginner'!H17="","",'[1]Liste Beginner'!H17)</f>
        <v/>
      </c>
      <c r="H14" s="25" t="str">
        <f>IF('[1]Liste Beginner'!I17="","",'[1]Liste Beginner'!I17)</f>
        <v/>
      </c>
      <c r="I14" s="25" t="str">
        <f>IF('[1]Liste Beginner'!J17="","",'[1]Liste Beginner'!J17)</f>
        <v/>
      </c>
      <c r="J14" s="25" t="str">
        <f>IF('[1]Liste Beginner'!K17="","",'[1]Liste Beginner'!K17)</f>
        <v/>
      </c>
      <c r="K14" s="25" t="str">
        <f>IF('[1]Liste Beginner'!L17="","",'[1]Liste Beginner'!L17)</f>
        <v/>
      </c>
      <c r="L14" s="25" t="str">
        <f>IF('[1]Liste Beginner'!M17="","",'[1]Liste Beginner'!M17)</f>
        <v/>
      </c>
      <c r="M14" s="25" t="str">
        <f>IF('[1]Liste Beginner'!N17="","",'[1]Liste Beginner'!N17)</f>
        <v/>
      </c>
      <c r="N14" s="25" t="str">
        <f>IF('[1]Liste Beginner'!O17="","",'[1]Liste Beginner'!O17)</f>
        <v/>
      </c>
      <c r="O14" s="25" t="str">
        <f>IF('[1]Liste Beginner'!P17="","",'[1]Liste Beginner'!P17)</f>
        <v/>
      </c>
      <c r="P14" s="25" t="str">
        <f>IF('[1]Liste Beginner'!Q17="","",'[1]Liste Beginner'!Q17)</f>
        <v/>
      </c>
      <c r="Q14" s="25" t="str">
        <f>IF('[1]Liste Beginner'!R17="","",'[1]Liste Beginner'!R17)</f>
        <v/>
      </c>
      <c r="R14" s="25">
        <f>'[1]Liste Beginner'!S17</f>
        <v>0</v>
      </c>
      <c r="S14" s="26" t="str">
        <f>'[1]Liste Beginner'!T17</f>
        <v/>
      </c>
      <c r="T14" s="27">
        <f>'[1]Liste Beginner'!U17</f>
        <v>0</v>
      </c>
    </row>
    <row r="15" spans="1:20" s="22" customFormat="1" ht="21" customHeight="1">
      <c r="A15" s="23" t="str">
        <f>IF('[1]Liste Beginner'!A18="","",'[1]Liste Beginner'!A18&amp;" / "&amp;'[1]Liste Beginner'!B18&amp;" / Beginner")</f>
        <v/>
      </c>
      <c r="B15" s="24" t="str">
        <f>IF('[1]Liste Beginner'!C18="","",'[1]Liste Beginner'!C18)</f>
        <v/>
      </c>
      <c r="C15" s="24" t="str">
        <f>IF('[1]Liste Beginner'!D18="","",'[1]Liste Beginner'!D18)</f>
        <v/>
      </c>
      <c r="D15" s="24" t="str">
        <f>IF('[1]Liste Beginner'!E18="","",'[1]Liste Beginner'!E18)</f>
        <v/>
      </c>
      <c r="E15" s="24" t="str">
        <f>IF('[1]Liste Beginner'!F18="","",'[1]Liste Beginner'!F18)</f>
        <v/>
      </c>
      <c r="F15" s="24" t="str">
        <f>IF('[1]Liste Beginner'!G18="","",'[1]Liste Beginner'!G18)</f>
        <v/>
      </c>
      <c r="G15" s="25" t="str">
        <f>IF('[1]Liste Beginner'!H18="","",'[1]Liste Beginner'!H18)</f>
        <v/>
      </c>
      <c r="H15" s="25" t="str">
        <f>IF('[1]Liste Beginner'!I18="","",'[1]Liste Beginner'!I18)</f>
        <v/>
      </c>
      <c r="I15" s="25" t="str">
        <f>IF('[1]Liste Beginner'!J18="","",'[1]Liste Beginner'!J18)</f>
        <v/>
      </c>
      <c r="J15" s="25" t="str">
        <f>IF('[1]Liste Beginner'!K18="","",'[1]Liste Beginner'!K18)</f>
        <v/>
      </c>
      <c r="K15" s="25" t="str">
        <f>IF('[1]Liste Beginner'!L18="","",'[1]Liste Beginner'!L18)</f>
        <v/>
      </c>
      <c r="L15" s="25" t="str">
        <f>IF('[1]Liste Beginner'!M18="","",'[1]Liste Beginner'!M18)</f>
        <v/>
      </c>
      <c r="M15" s="25" t="str">
        <f>IF('[1]Liste Beginner'!N18="","",'[1]Liste Beginner'!N18)</f>
        <v/>
      </c>
      <c r="N15" s="25" t="str">
        <f>IF('[1]Liste Beginner'!O18="","",'[1]Liste Beginner'!O18)</f>
        <v/>
      </c>
      <c r="O15" s="25" t="str">
        <f>IF('[1]Liste Beginner'!P18="","",'[1]Liste Beginner'!P18)</f>
        <v/>
      </c>
      <c r="P15" s="25" t="str">
        <f>IF('[1]Liste Beginner'!Q18="","",'[1]Liste Beginner'!Q18)</f>
        <v/>
      </c>
      <c r="Q15" s="25" t="str">
        <f>IF('[1]Liste Beginner'!R18="","",'[1]Liste Beginner'!R18)</f>
        <v/>
      </c>
      <c r="R15" s="25">
        <f>'[1]Liste Beginner'!S18</f>
        <v>0</v>
      </c>
      <c r="S15" s="26" t="str">
        <f>'[1]Liste Beginner'!T18</f>
        <v/>
      </c>
      <c r="T15" s="27">
        <f>'[1]Liste Beginner'!U18</f>
        <v>0</v>
      </c>
    </row>
    <row r="16" spans="1:20" s="22" customFormat="1" ht="21" customHeight="1">
      <c r="A16" s="23" t="str">
        <f>IF('[1]Liste Beginner'!A19="","",'[1]Liste Beginner'!A19&amp;" / "&amp;'[1]Liste Beginner'!B19&amp;" / Beginner")</f>
        <v/>
      </c>
      <c r="B16" s="24" t="str">
        <f>IF('[1]Liste Beginner'!C19="","",'[1]Liste Beginner'!C19)</f>
        <v/>
      </c>
      <c r="C16" s="24" t="str">
        <f>IF('[1]Liste Beginner'!D19="","",'[1]Liste Beginner'!D19)</f>
        <v/>
      </c>
      <c r="D16" s="24" t="str">
        <f>IF('[1]Liste Beginner'!E19="","",'[1]Liste Beginner'!E19)</f>
        <v/>
      </c>
      <c r="E16" s="24" t="str">
        <f>IF('[1]Liste Beginner'!F19="","",'[1]Liste Beginner'!F19)</f>
        <v/>
      </c>
      <c r="F16" s="24" t="str">
        <f>IF('[1]Liste Beginner'!G19="","",'[1]Liste Beginner'!G19)</f>
        <v/>
      </c>
      <c r="G16" s="25" t="str">
        <f>IF('[1]Liste Beginner'!H19="","",'[1]Liste Beginner'!H19)</f>
        <v/>
      </c>
      <c r="H16" s="25" t="str">
        <f>IF('[1]Liste Beginner'!I19="","",'[1]Liste Beginner'!I19)</f>
        <v/>
      </c>
      <c r="I16" s="25" t="str">
        <f>IF('[1]Liste Beginner'!J19="","",'[1]Liste Beginner'!J19)</f>
        <v/>
      </c>
      <c r="J16" s="25" t="str">
        <f>IF('[1]Liste Beginner'!K19="","",'[1]Liste Beginner'!K19)</f>
        <v/>
      </c>
      <c r="K16" s="25" t="str">
        <f>IF('[1]Liste Beginner'!L19="","",'[1]Liste Beginner'!L19)</f>
        <v/>
      </c>
      <c r="L16" s="25" t="str">
        <f>IF('[1]Liste Beginner'!M19="","",'[1]Liste Beginner'!M19)</f>
        <v/>
      </c>
      <c r="M16" s="25" t="str">
        <f>IF('[1]Liste Beginner'!N19="","",'[1]Liste Beginner'!N19)</f>
        <v/>
      </c>
      <c r="N16" s="25" t="str">
        <f>IF('[1]Liste Beginner'!O19="","",'[1]Liste Beginner'!O19)</f>
        <v/>
      </c>
      <c r="O16" s="25" t="str">
        <f>IF('[1]Liste Beginner'!P19="","",'[1]Liste Beginner'!P19)</f>
        <v/>
      </c>
      <c r="P16" s="25" t="str">
        <f>IF('[1]Liste Beginner'!Q19="","",'[1]Liste Beginner'!Q19)</f>
        <v/>
      </c>
      <c r="Q16" s="25" t="str">
        <f>IF('[1]Liste Beginner'!R19="","",'[1]Liste Beginner'!R19)</f>
        <v/>
      </c>
      <c r="R16" s="25">
        <f>'[1]Liste Beginner'!S19</f>
        <v>0</v>
      </c>
      <c r="S16" s="26" t="str">
        <f>'[1]Liste Beginner'!T19</f>
        <v/>
      </c>
      <c r="T16" s="27">
        <f>'[1]Liste Beginner'!U19</f>
        <v>0</v>
      </c>
    </row>
    <row r="17" spans="1:20" s="22" customFormat="1" ht="21" customHeight="1">
      <c r="A17" s="23" t="str">
        <f>IF('[1]Liste Beginner'!A20="","",'[1]Liste Beginner'!A20&amp;" / "&amp;'[1]Liste Beginner'!B20&amp;" / Beginner")</f>
        <v/>
      </c>
      <c r="B17" s="24" t="str">
        <f>IF('[1]Liste Beginner'!C20="","",'[1]Liste Beginner'!C20)</f>
        <v/>
      </c>
      <c r="C17" s="24" t="str">
        <f>IF('[1]Liste Beginner'!D20="","",'[1]Liste Beginner'!D20)</f>
        <v/>
      </c>
      <c r="D17" s="24" t="str">
        <f>IF('[1]Liste Beginner'!E20="","",'[1]Liste Beginner'!E20)</f>
        <v/>
      </c>
      <c r="E17" s="24" t="str">
        <f>IF('[1]Liste Beginner'!F20="","",'[1]Liste Beginner'!F20)</f>
        <v/>
      </c>
      <c r="F17" s="24" t="str">
        <f>IF('[1]Liste Beginner'!G20="","",'[1]Liste Beginner'!G20)</f>
        <v/>
      </c>
      <c r="G17" s="25" t="str">
        <f>IF('[1]Liste Beginner'!H20="","",'[1]Liste Beginner'!H20)</f>
        <v/>
      </c>
      <c r="H17" s="25" t="str">
        <f>IF('[1]Liste Beginner'!I20="","",'[1]Liste Beginner'!I20)</f>
        <v/>
      </c>
      <c r="I17" s="25" t="str">
        <f>IF('[1]Liste Beginner'!J20="","",'[1]Liste Beginner'!J20)</f>
        <v/>
      </c>
      <c r="J17" s="25" t="str">
        <f>IF('[1]Liste Beginner'!K20="","",'[1]Liste Beginner'!K20)</f>
        <v/>
      </c>
      <c r="K17" s="25" t="str">
        <f>IF('[1]Liste Beginner'!L20="","",'[1]Liste Beginner'!L20)</f>
        <v/>
      </c>
      <c r="L17" s="25" t="str">
        <f>IF('[1]Liste Beginner'!M20="","",'[1]Liste Beginner'!M20)</f>
        <v/>
      </c>
      <c r="M17" s="25" t="str">
        <f>IF('[1]Liste Beginner'!N20="","",'[1]Liste Beginner'!N20)</f>
        <v/>
      </c>
      <c r="N17" s="25" t="str">
        <f>IF('[1]Liste Beginner'!O20="","",'[1]Liste Beginner'!O20)</f>
        <v/>
      </c>
      <c r="O17" s="25" t="str">
        <f>IF('[1]Liste Beginner'!P20="","",'[1]Liste Beginner'!P20)</f>
        <v/>
      </c>
      <c r="P17" s="25" t="str">
        <f>IF('[1]Liste Beginner'!Q20="","",'[1]Liste Beginner'!Q20)</f>
        <v/>
      </c>
      <c r="Q17" s="25" t="str">
        <f>IF('[1]Liste Beginner'!R20="","",'[1]Liste Beginner'!R20)</f>
        <v/>
      </c>
      <c r="R17" s="25">
        <f>'[1]Liste Beginner'!S20</f>
        <v>0</v>
      </c>
      <c r="S17" s="26" t="str">
        <f>'[1]Liste Beginner'!T20</f>
        <v/>
      </c>
      <c r="T17" s="27">
        <f>'[1]Liste Beginner'!U20</f>
        <v>0</v>
      </c>
    </row>
    <row r="18" spans="1:20" s="22" customFormat="1" ht="21" customHeight="1">
      <c r="A18" s="23" t="str">
        <f>IF('[1]Liste Beginner'!A21="","",'[1]Liste Beginner'!A21&amp;" / "&amp;'[1]Liste Beginner'!B21&amp;" / Beginner")</f>
        <v/>
      </c>
      <c r="B18" s="24" t="str">
        <f>IF('[1]Liste Beginner'!C21="","",'[1]Liste Beginner'!C21)</f>
        <v/>
      </c>
      <c r="C18" s="24" t="str">
        <f>IF('[1]Liste Beginner'!D21="","",'[1]Liste Beginner'!D21)</f>
        <v/>
      </c>
      <c r="D18" s="24" t="str">
        <f>IF('[1]Liste Beginner'!E21="","",'[1]Liste Beginner'!E21)</f>
        <v/>
      </c>
      <c r="E18" s="24" t="str">
        <f>IF('[1]Liste Beginner'!F21="","",'[1]Liste Beginner'!F21)</f>
        <v/>
      </c>
      <c r="F18" s="24" t="str">
        <f>IF('[1]Liste Beginner'!G21="","",'[1]Liste Beginner'!G21)</f>
        <v/>
      </c>
      <c r="G18" s="25" t="str">
        <f>IF('[1]Liste Beginner'!H21="","",'[1]Liste Beginner'!H21)</f>
        <v/>
      </c>
      <c r="H18" s="25" t="str">
        <f>IF('[1]Liste Beginner'!I21="","",'[1]Liste Beginner'!I21)</f>
        <v/>
      </c>
      <c r="I18" s="25" t="str">
        <f>IF('[1]Liste Beginner'!J21="","",'[1]Liste Beginner'!J21)</f>
        <v/>
      </c>
      <c r="J18" s="25" t="str">
        <f>IF('[1]Liste Beginner'!K21="","",'[1]Liste Beginner'!K21)</f>
        <v/>
      </c>
      <c r="K18" s="25" t="str">
        <f>IF('[1]Liste Beginner'!L21="","",'[1]Liste Beginner'!L21)</f>
        <v/>
      </c>
      <c r="L18" s="25" t="str">
        <f>IF('[1]Liste Beginner'!M21="","",'[1]Liste Beginner'!M21)</f>
        <v/>
      </c>
      <c r="M18" s="25" t="str">
        <f>IF('[1]Liste Beginner'!N21="","",'[1]Liste Beginner'!N21)</f>
        <v/>
      </c>
      <c r="N18" s="25" t="str">
        <f>IF('[1]Liste Beginner'!O21="","",'[1]Liste Beginner'!O21)</f>
        <v/>
      </c>
      <c r="O18" s="25" t="str">
        <f>IF('[1]Liste Beginner'!P21="","",'[1]Liste Beginner'!P21)</f>
        <v/>
      </c>
      <c r="P18" s="25" t="str">
        <f>IF('[1]Liste Beginner'!Q21="","",'[1]Liste Beginner'!Q21)</f>
        <v/>
      </c>
      <c r="Q18" s="25" t="str">
        <f>IF('[1]Liste Beginner'!R21="","",'[1]Liste Beginner'!R21)</f>
        <v/>
      </c>
      <c r="R18" s="25">
        <f>'[1]Liste Beginner'!S21</f>
        <v>0</v>
      </c>
      <c r="S18" s="26" t="str">
        <f>'[1]Liste Beginner'!T21</f>
        <v/>
      </c>
      <c r="T18" s="27">
        <f>'[1]Liste Beginner'!U21</f>
        <v>0</v>
      </c>
    </row>
    <row r="19" spans="1:20" s="22" customFormat="1" ht="21" customHeight="1">
      <c r="A19" s="23" t="str">
        <f>IF('[1]Liste Beginner'!A22="","",'[1]Liste Beginner'!A22&amp;" / "&amp;'[1]Liste Beginner'!B22&amp;" / Beginner")</f>
        <v/>
      </c>
      <c r="B19" s="24" t="str">
        <f>IF('[1]Liste Beginner'!C22="","",'[1]Liste Beginner'!C22)</f>
        <v/>
      </c>
      <c r="C19" s="24" t="str">
        <f>IF('[1]Liste Beginner'!D22="","",'[1]Liste Beginner'!D22)</f>
        <v/>
      </c>
      <c r="D19" s="24" t="str">
        <f>IF('[1]Liste Beginner'!E22="","",'[1]Liste Beginner'!E22)</f>
        <v/>
      </c>
      <c r="E19" s="24" t="str">
        <f>IF('[1]Liste Beginner'!F22="","",'[1]Liste Beginner'!F22)</f>
        <v/>
      </c>
      <c r="F19" s="24" t="str">
        <f>IF('[1]Liste Beginner'!G22="","",'[1]Liste Beginner'!G22)</f>
        <v/>
      </c>
      <c r="G19" s="25" t="str">
        <f>IF('[1]Liste Beginner'!H22="","",'[1]Liste Beginner'!H22)</f>
        <v/>
      </c>
      <c r="H19" s="25" t="str">
        <f>IF('[1]Liste Beginner'!I22="","",'[1]Liste Beginner'!I22)</f>
        <v/>
      </c>
      <c r="I19" s="25" t="str">
        <f>IF('[1]Liste Beginner'!J22="","",'[1]Liste Beginner'!J22)</f>
        <v/>
      </c>
      <c r="J19" s="25" t="str">
        <f>IF('[1]Liste Beginner'!K22="","",'[1]Liste Beginner'!K22)</f>
        <v/>
      </c>
      <c r="K19" s="25" t="str">
        <f>IF('[1]Liste Beginner'!L22="","",'[1]Liste Beginner'!L22)</f>
        <v/>
      </c>
      <c r="L19" s="25" t="str">
        <f>IF('[1]Liste Beginner'!M22="","",'[1]Liste Beginner'!M22)</f>
        <v/>
      </c>
      <c r="M19" s="25" t="str">
        <f>IF('[1]Liste Beginner'!N22="","",'[1]Liste Beginner'!N22)</f>
        <v/>
      </c>
      <c r="N19" s="25" t="str">
        <f>IF('[1]Liste Beginner'!O22="","",'[1]Liste Beginner'!O22)</f>
        <v/>
      </c>
      <c r="O19" s="25" t="str">
        <f>IF('[1]Liste Beginner'!P22="","",'[1]Liste Beginner'!P22)</f>
        <v/>
      </c>
      <c r="P19" s="25" t="str">
        <f>IF('[1]Liste Beginner'!Q22="","",'[1]Liste Beginner'!Q22)</f>
        <v/>
      </c>
      <c r="Q19" s="25" t="str">
        <f>IF('[1]Liste Beginner'!R22="","",'[1]Liste Beginner'!R22)</f>
        <v/>
      </c>
      <c r="R19" s="25">
        <f>'[1]Liste Beginner'!S22</f>
        <v>0</v>
      </c>
      <c r="S19" s="26" t="str">
        <f>'[1]Liste Beginner'!T22</f>
        <v/>
      </c>
      <c r="T19" s="27">
        <f>'[1]Liste Beginner'!U22</f>
        <v>0</v>
      </c>
    </row>
    <row r="20" spans="1:20" s="22" customFormat="1" ht="21" customHeight="1">
      <c r="A20" s="23" t="str">
        <f>IF('[1]Liste Beginner'!A23="","",'[1]Liste Beginner'!A23&amp;" / "&amp;'[1]Liste Beginner'!B23&amp;" / Beginner")</f>
        <v/>
      </c>
      <c r="B20" s="24" t="str">
        <f>IF('[1]Liste Beginner'!C23="","",'[1]Liste Beginner'!C23)</f>
        <v/>
      </c>
      <c r="C20" s="24" t="str">
        <f>IF('[1]Liste Beginner'!D23="","",'[1]Liste Beginner'!D23)</f>
        <v/>
      </c>
      <c r="D20" s="24" t="str">
        <f>IF('[1]Liste Beginner'!E23="","",'[1]Liste Beginner'!E23)</f>
        <v/>
      </c>
      <c r="E20" s="24" t="str">
        <f>IF('[1]Liste Beginner'!F23="","",'[1]Liste Beginner'!F23)</f>
        <v/>
      </c>
      <c r="F20" s="24" t="str">
        <f>IF('[1]Liste Beginner'!G23="","",'[1]Liste Beginner'!G23)</f>
        <v/>
      </c>
      <c r="G20" s="25" t="str">
        <f>IF('[1]Liste Beginner'!H23="","",'[1]Liste Beginner'!H23)</f>
        <v/>
      </c>
      <c r="H20" s="25" t="str">
        <f>IF('[1]Liste Beginner'!I23="","",'[1]Liste Beginner'!I23)</f>
        <v/>
      </c>
      <c r="I20" s="25" t="str">
        <f>IF('[1]Liste Beginner'!J23="","",'[1]Liste Beginner'!J23)</f>
        <v/>
      </c>
      <c r="J20" s="25" t="str">
        <f>IF('[1]Liste Beginner'!K23="","",'[1]Liste Beginner'!K23)</f>
        <v/>
      </c>
      <c r="K20" s="25" t="str">
        <f>IF('[1]Liste Beginner'!L23="","",'[1]Liste Beginner'!L23)</f>
        <v/>
      </c>
      <c r="L20" s="25" t="str">
        <f>IF('[1]Liste Beginner'!M23="","",'[1]Liste Beginner'!M23)</f>
        <v/>
      </c>
      <c r="M20" s="25" t="str">
        <f>IF('[1]Liste Beginner'!N23="","",'[1]Liste Beginner'!N23)</f>
        <v/>
      </c>
      <c r="N20" s="25" t="str">
        <f>IF('[1]Liste Beginner'!O23="","",'[1]Liste Beginner'!O23)</f>
        <v/>
      </c>
      <c r="O20" s="25" t="str">
        <f>IF('[1]Liste Beginner'!P23="","",'[1]Liste Beginner'!P23)</f>
        <v/>
      </c>
      <c r="P20" s="25" t="str">
        <f>IF('[1]Liste Beginner'!Q23="","",'[1]Liste Beginner'!Q23)</f>
        <v/>
      </c>
      <c r="Q20" s="25" t="str">
        <f>IF('[1]Liste Beginner'!R23="","",'[1]Liste Beginner'!R23)</f>
        <v/>
      </c>
      <c r="R20" s="25">
        <f>'[1]Liste Beginner'!S23</f>
        <v>0</v>
      </c>
      <c r="S20" s="26" t="str">
        <f>'[1]Liste Beginner'!T23</f>
        <v/>
      </c>
      <c r="T20" s="27">
        <f>'[1]Liste Beginner'!U23</f>
        <v>0</v>
      </c>
    </row>
    <row r="21" spans="1:20" s="22" customFormat="1" ht="21" customHeight="1">
      <c r="A21" s="23" t="str">
        <f>IF('[1]Liste Beginner'!A24="","",'[1]Liste Beginner'!A24&amp;" / "&amp;'[1]Liste Beginner'!B24&amp;" / Beginner")</f>
        <v/>
      </c>
      <c r="B21" s="24" t="str">
        <f>IF('[1]Liste Beginner'!C24="","",'[1]Liste Beginner'!C24)</f>
        <v/>
      </c>
      <c r="C21" s="24" t="str">
        <f>IF('[1]Liste Beginner'!D24="","",'[1]Liste Beginner'!D24)</f>
        <v/>
      </c>
      <c r="D21" s="24" t="str">
        <f>IF('[1]Liste Beginner'!E24="","",'[1]Liste Beginner'!E24)</f>
        <v/>
      </c>
      <c r="E21" s="24" t="str">
        <f>IF('[1]Liste Beginner'!F24="","",'[1]Liste Beginner'!F24)</f>
        <v/>
      </c>
      <c r="F21" s="24" t="str">
        <f>IF('[1]Liste Beginner'!G24="","",'[1]Liste Beginner'!G24)</f>
        <v/>
      </c>
      <c r="G21" s="25" t="str">
        <f>IF('[1]Liste Beginner'!H24="","",'[1]Liste Beginner'!H24)</f>
        <v/>
      </c>
      <c r="H21" s="25" t="str">
        <f>IF('[1]Liste Beginner'!I24="","",'[1]Liste Beginner'!I24)</f>
        <v/>
      </c>
      <c r="I21" s="25" t="str">
        <f>IF('[1]Liste Beginner'!J24="","",'[1]Liste Beginner'!J24)</f>
        <v/>
      </c>
      <c r="J21" s="25" t="str">
        <f>IF('[1]Liste Beginner'!K24="","",'[1]Liste Beginner'!K24)</f>
        <v/>
      </c>
      <c r="K21" s="25" t="str">
        <f>IF('[1]Liste Beginner'!L24="","",'[1]Liste Beginner'!L24)</f>
        <v/>
      </c>
      <c r="L21" s="25" t="str">
        <f>IF('[1]Liste Beginner'!M24="","",'[1]Liste Beginner'!M24)</f>
        <v/>
      </c>
      <c r="M21" s="25" t="str">
        <f>IF('[1]Liste Beginner'!N24="","",'[1]Liste Beginner'!N24)</f>
        <v/>
      </c>
      <c r="N21" s="25" t="str">
        <f>IF('[1]Liste Beginner'!O24="","",'[1]Liste Beginner'!O24)</f>
        <v/>
      </c>
      <c r="O21" s="25" t="str">
        <f>IF('[1]Liste Beginner'!P24="","",'[1]Liste Beginner'!P24)</f>
        <v/>
      </c>
      <c r="P21" s="25" t="str">
        <f>IF('[1]Liste Beginner'!Q24="","",'[1]Liste Beginner'!Q24)</f>
        <v/>
      </c>
      <c r="Q21" s="25" t="str">
        <f>IF('[1]Liste Beginner'!R24="","",'[1]Liste Beginner'!R24)</f>
        <v/>
      </c>
      <c r="R21" s="25">
        <f>'[1]Liste Beginner'!S24</f>
        <v>0</v>
      </c>
      <c r="S21" s="26" t="str">
        <f>'[1]Liste Beginner'!T24</f>
        <v/>
      </c>
      <c r="T21" s="27">
        <f>'[1]Liste Beginner'!U24</f>
        <v>0</v>
      </c>
    </row>
    <row r="22" spans="1:20" s="22" customFormat="1" ht="21" customHeight="1" thickBot="1">
      <c r="A22" s="28" t="str">
        <f>IF('[1]Liste Beginner'!A25="","",'[1]Liste Beginner'!A25&amp;" / "&amp;'[1]Liste Beginner'!B25&amp;" / Beginner")</f>
        <v/>
      </c>
      <c r="B22" s="29" t="str">
        <f>IF('[1]Liste Beginner'!C25="","",'[1]Liste Beginner'!C25)</f>
        <v/>
      </c>
      <c r="C22" s="29" t="str">
        <f>IF('[1]Liste Beginner'!D25="","",'[1]Liste Beginner'!D25)</f>
        <v/>
      </c>
      <c r="D22" s="29" t="str">
        <f>IF('[1]Liste Beginner'!E25="","",'[1]Liste Beginner'!E25)</f>
        <v/>
      </c>
      <c r="E22" s="29" t="str">
        <f>IF('[1]Liste Beginner'!F25="","",'[1]Liste Beginner'!F25)</f>
        <v/>
      </c>
      <c r="F22" s="29" t="str">
        <f>IF('[1]Liste Beginner'!G25="","",'[1]Liste Beginner'!G25)</f>
        <v/>
      </c>
      <c r="G22" s="30" t="str">
        <f>IF('[1]Liste Beginner'!H25="","",'[1]Liste Beginner'!H25)</f>
        <v/>
      </c>
      <c r="H22" s="30" t="str">
        <f>IF('[1]Liste Beginner'!I25="","",'[1]Liste Beginner'!I25)</f>
        <v/>
      </c>
      <c r="I22" s="30" t="str">
        <f>IF('[1]Liste Beginner'!J25="","",'[1]Liste Beginner'!J25)</f>
        <v/>
      </c>
      <c r="J22" s="30" t="str">
        <f>IF('[1]Liste Beginner'!K25="","",'[1]Liste Beginner'!K25)</f>
        <v/>
      </c>
      <c r="K22" s="30" t="str">
        <f>IF('[1]Liste Beginner'!L25="","",'[1]Liste Beginner'!L25)</f>
        <v/>
      </c>
      <c r="L22" s="30" t="str">
        <f>IF('[1]Liste Beginner'!M25="","",'[1]Liste Beginner'!M25)</f>
        <v/>
      </c>
      <c r="M22" s="30" t="str">
        <f>IF('[1]Liste Beginner'!N25="","",'[1]Liste Beginner'!N25)</f>
        <v/>
      </c>
      <c r="N22" s="30" t="str">
        <f>IF('[1]Liste Beginner'!O25="","",'[1]Liste Beginner'!O25)</f>
        <v/>
      </c>
      <c r="O22" s="30" t="str">
        <f>IF('[1]Liste Beginner'!P25="","",'[1]Liste Beginner'!P25)</f>
        <v/>
      </c>
      <c r="P22" s="30" t="str">
        <f>IF('[1]Liste Beginner'!Q25="","",'[1]Liste Beginner'!Q25)</f>
        <v/>
      </c>
      <c r="Q22" s="30" t="str">
        <f>IF('[1]Liste Beginner'!R25="","",'[1]Liste Beginner'!R25)</f>
        <v/>
      </c>
      <c r="R22" s="30">
        <f>'[1]Liste Beginner'!S25</f>
        <v>0</v>
      </c>
      <c r="S22" s="31" t="str">
        <f>'[1]Liste Beginner'!T25</f>
        <v/>
      </c>
      <c r="T22" s="32">
        <f>'[1]Liste Beginner'!U25</f>
        <v>0</v>
      </c>
    </row>
    <row r="23" spans="1:20" s="22" customFormat="1" ht="16.5" thickBot="1">
      <c r="A23" s="11" t="s">
        <v>2</v>
      </c>
      <c r="B23" s="12" t="s">
        <v>3</v>
      </c>
      <c r="C23" s="13" t="s">
        <v>4</v>
      </c>
      <c r="D23" s="13" t="s">
        <v>5</v>
      </c>
      <c r="E23" s="12" t="s">
        <v>6</v>
      </c>
      <c r="F23" s="13" t="s">
        <v>7</v>
      </c>
      <c r="G23" s="14">
        <f>IF('[1]Liste Klasse 1'!H$4="","",'[1]Liste Klasse 1'!H$4)</f>
        <v>1</v>
      </c>
      <c r="H23" s="14">
        <f>IF('[1]Liste Klasse 1'!I$4="","",'[1]Liste Klasse 1'!I$4)</f>
        <v>8</v>
      </c>
      <c r="I23" s="14">
        <f>IF('[1]Liste Klasse 1'!J$4="","",'[1]Liste Klasse 1'!J$4)</f>
        <v>9</v>
      </c>
      <c r="J23" s="14">
        <f>IF('[1]Liste Klasse 1'!K$4="","",'[1]Liste Klasse 1'!K$4)</f>
        <v>5</v>
      </c>
      <c r="K23" s="14">
        <f>IF('[1]Liste Klasse 1'!L$4="","",'[1]Liste Klasse 1'!L$4)</f>
        <v>2</v>
      </c>
      <c r="L23" s="14">
        <f>IF('[1]Liste Klasse 1'!M$4="","",'[1]Liste Klasse 1'!M$4)</f>
        <v>4</v>
      </c>
      <c r="M23" s="14">
        <f>IF('[1]Liste Klasse 1'!N$4="","",'[1]Liste Klasse 1'!N$4)</f>
        <v>3</v>
      </c>
      <c r="N23" s="14">
        <f>IF('[1]Liste Klasse 1'!O$4="","",'[1]Liste Klasse 1'!O$4)</f>
        <v>6</v>
      </c>
      <c r="O23" s="14">
        <f>IF('[1]Liste Klasse 1'!P$4="","",'[1]Liste Klasse 1'!P$4)</f>
        <v>7</v>
      </c>
      <c r="P23" s="14">
        <f>IF('[1]Liste Klasse 1'!Q$4="","",'[1]Liste Klasse 1'!Q$4)</f>
        <v>10</v>
      </c>
      <c r="Q23" s="14" t="str">
        <f>IF('[1]Liste Klasse 1'!R$4="","",'[1]Liste Klasse 1'!R$4)</f>
        <v/>
      </c>
      <c r="R23" s="15" t="s">
        <v>8</v>
      </c>
      <c r="S23" s="15" t="s">
        <v>9</v>
      </c>
      <c r="T23" s="16" t="s">
        <v>10</v>
      </c>
    </row>
    <row r="24" spans="1:20" s="22" customFormat="1" ht="21" customHeight="1">
      <c r="A24" s="33" t="str">
        <f>IF('[1]Liste Klasse 1'!A8="","",'[1]Liste Klasse 1'!A8&amp;" / "&amp;'[1]Liste Klasse 1'!B8&amp;" / Klasse 1")</f>
        <v>5 / 5 / Klasse 1</v>
      </c>
      <c r="B24" s="34" t="str">
        <f>IF('[1]Liste Klasse 1'!C8="","",'[1]Liste Klasse 1'!C8)</f>
        <v>Helga Kappel</v>
      </c>
      <c r="C24" s="34" t="str">
        <f>IF('[1]Liste Klasse 1'!D8="","",'[1]Liste Klasse 1'!D8)</f>
        <v>HSF Lahn-Ohm</v>
      </c>
      <c r="D24" s="34" t="str">
        <f>IF('[1]Liste Klasse 1'!E8="","",'[1]Liste Klasse 1'!E8)</f>
        <v>HSVRM</v>
      </c>
      <c r="E24" s="34" t="str">
        <f>IF('[1]Liste Klasse 1'!F8="","",'[1]Liste Klasse 1'!F8)</f>
        <v>Karl</v>
      </c>
      <c r="F24" s="34" t="str">
        <f>IF('[1]Liste Klasse 1'!G8="","",'[1]Liste Klasse 1'!G8)</f>
        <v>Mix</v>
      </c>
      <c r="G24" s="35">
        <f>IF('[1]Liste Klasse 1'!H8="","",'[1]Liste Klasse 1'!H8)</f>
        <v>10</v>
      </c>
      <c r="H24" s="35">
        <f>IF('[1]Liste Klasse 1'!I8="","",'[1]Liste Klasse 1'!I8)</f>
        <v>7</v>
      </c>
      <c r="I24" s="35">
        <f>IF('[1]Liste Klasse 1'!J8="","",'[1]Liste Klasse 1'!J8)</f>
        <v>10</v>
      </c>
      <c r="J24" s="35">
        <f>IF('[1]Liste Klasse 1'!K8="","",'[1]Liste Klasse 1'!K8)</f>
        <v>8</v>
      </c>
      <c r="K24" s="35">
        <f>IF('[1]Liste Klasse 1'!L8="","",'[1]Liste Klasse 1'!L8)</f>
        <v>7</v>
      </c>
      <c r="L24" s="35">
        <f>IF('[1]Liste Klasse 1'!M8="","",'[1]Liste Klasse 1'!M8)</f>
        <v>9</v>
      </c>
      <c r="M24" s="35">
        <f>IF('[1]Liste Klasse 1'!N8="","",'[1]Liste Klasse 1'!N8)</f>
        <v>9.5</v>
      </c>
      <c r="N24" s="35">
        <f>IF('[1]Liste Klasse 1'!O8="","",'[1]Liste Klasse 1'!O8)</f>
        <v>0</v>
      </c>
      <c r="O24" s="35">
        <f>IF('[1]Liste Klasse 1'!P8="","",'[1]Liste Klasse 1'!P8)</f>
        <v>6</v>
      </c>
      <c r="P24" s="35">
        <f>IF('[1]Liste Klasse 1'!Q8="","",'[1]Liste Klasse 1'!Q8)</f>
        <v>10</v>
      </c>
      <c r="Q24" s="35" t="str">
        <f>IF('[1]Liste Klasse 1'!R8="","",'[1]Liste Klasse 1'!R8)</f>
        <v/>
      </c>
      <c r="R24" s="35">
        <f>'[1]Liste Klasse 1'!S8</f>
        <v>202</v>
      </c>
      <c r="S24" s="36" t="str">
        <f>'[1]Liste Klasse 1'!T8</f>
        <v>SG</v>
      </c>
      <c r="T24" s="37">
        <f>'[1]Liste Klasse 1'!U8</f>
        <v>6</v>
      </c>
    </row>
    <row r="25" spans="1:20" s="22" customFormat="1" ht="21" customHeight="1">
      <c r="A25" s="23" t="str">
        <f>IF('[1]Liste Klasse 1'!A9="","",'[1]Liste Klasse 1'!A9&amp;" / "&amp;'[1]Liste Klasse 1'!B9&amp;" / Klasse 1")</f>
        <v>6 / 6 / Klasse 1</v>
      </c>
      <c r="B25" s="24" t="str">
        <f>IF('[1]Liste Klasse 1'!C9="","",'[1]Liste Klasse 1'!C9)</f>
        <v>Katja Wendel</v>
      </c>
      <c r="C25" s="24" t="str">
        <f>IF('[1]Liste Klasse 1'!D9="","",'[1]Liste Klasse 1'!D9)</f>
        <v>HSF Lahn-Ohm</v>
      </c>
      <c r="D25" s="24" t="str">
        <f>IF('[1]Liste Klasse 1'!E9="","",'[1]Liste Klasse 1'!E9)</f>
        <v>HSVRM</v>
      </c>
      <c r="E25" s="24" t="str">
        <f>IF('[1]Liste Klasse 1'!F9="","",'[1]Liste Klasse 1'!F9)</f>
        <v>Josy</v>
      </c>
      <c r="F25" s="24" t="str">
        <f>IF('[1]Liste Klasse 1'!G9="","",'[1]Liste Klasse 1'!G9)</f>
        <v>Australian Shepherd Mix</v>
      </c>
      <c r="G25" s="25">
        <f>IF('[1]Liste Klasse 1'!H9="","",'[1]Liste Klasse 1'!H9)</f>
        <v>9.5</v>
      </c>
      <c r="H25" s="25">
        <f>IF('[1]Liste Klasse 1'!I9="","",'[1]Liste Klasse 1'!I9)</f>
        <v>9.5</v>
      </c>
      <c r="I25" s="25">
        <f>IF('[1]Liste Klasse 1'!J9="","",'[1]Liste Klasse 1'!J9)</f>
        <v>10</v>
      </c>
      <c r="J25" s="25">
        <f>IF('[1]Liste Klasse 1'!K9="","",'[1]Liste Klasse 1'!K9)</f>
        <v>6</v>
      </c>
      <c r="K25" s="25">
        <f>IF('[1]Liste Klasse 1'!L9="","",'[1]Liste Klasse 1'!L9)</f>
        <v>7</v>
      </c>
      <c r="L25" s="25">
        <f>IF('[1]Liste Klasse 1'!M9="","",'[1]Liste Klasse 1'!M9)</f>
        <v>10</v>
      </c>
      <c r="M25" s="25">
        <f>IF('[1]Liste Klasse 1'!N9="","",'[1]Liste Klasse 1'!N9)</f>
        <v>0</v>
      </c>
      <c r="N25" s="25">
        <f>IF('[1]Liste Klasse 1'!O9="","",'[1]Liste Klasse 1'!O9)</f>
        <v>0</v>
      </c>
      <c r="O25" s="25">
        <f>IF('[1]Liste Klasse 1'!P9="","",'[1]Liste Klasse 1'!P9)</f>
        <v>8</v>
      </c>
      <c r="P25" s="25">
        <f>IF('[1]Liste Klasse 1'!Q9="","",'[1]Liste Klasse 1'!Q9)</f>
        <v>7</v>
      </c>
      <c r="Q25" s="25" t="str">
        <f>IF('[1]Liste Klasse 1'!R9="","",'[1]Liste Klasse 1'!R9)</f>
        <v/>
      </c>
      <c r="R25" s="25">
        <f>'[1]Liste Klasse 1'!S9</f>
        <v>188</v>
      </c>
      <c r="S25" s="26" t="str">
        <f>'[1]Liste Klasse 1'!T9</f>
        <v>G</v>
      </c>
      <c r="T25" s="27">
        <f>'[1]Liste Klasse 1'!U9</f>
        <v>8</v>
      </c>
    </row>
    <row r="26" spans="1:20" s="22" customFormat="1" ht="21" customHeight="1">
      <c r="A26" s="23" t="str">
        <f>IF('[1]Liste Klasse 1'!A10="","",'[1]Liste Klasse 1'!A10&amp;" / "&amp;'[1]Liste Klasse 1'!B10&amp;" / Klasse 1")</f>
        <v>7 / 7 / Klasse 1</v>
      </c>
      <c r="B26" s="24" t="str">
        <f>IF('[1]Liste Klasse 1'!C10="","",'[1]Liste Klasse 1'!C10)</f>
        <v>Silvy Luthe</v>
      </c>
      <c r="C26" s="24" t="str">
        <f>IF('[1]Liste Klasse 1'!D10="","",'[1]Liste Klasse 1'!D10)</f>
        <v>HSF Lahn-Ohm</v>
      </c>
      <c r="D26" s="24" t="str">
        <f>IF('[1]Liste Klasse 1'!E10="","",'[1]Liste Klasse 1'!E10)</f>
        <v>HSVRM</v>
      </c>
      <c r="E26" s="24" t="str">
        <f>IF('[1]Liste Klasse 1'!F10="","",'[1]Liste Klasse 1'!F10)</f>
        <v>Kimmy</v>
      </c>
      <c r="F26" s="24" t="str">
        <f>IF('[1]Liste Klasse 1'!G10="","",'[1]Liste Klasse 1'!G10)</f>
        <v>Australian Shepherd</v>
      </c>
      <c r="G26" s="25">
        <f>IF('[1]Liste Klasse 1'!H10="","",'[1]Liste Klasse 1'!H10)</f>
        <v>0</v>
      </c>
      <c r="H26" s="25">
        <f>IF('[1]Liste Klasse 1'!I10="","",'[1]Liste Klasse 1'!I10)</f>
        <v>7.5</v>
      </c>
      <c r="I26" s="25">
        <f>IF('[1]Liste Klasse 1'!J10="","",'[1]Liste Klasse 1'!J10)</f>
        <v>10</v>
      </c>
      <c r="J26" s="25">
        <f>IF('[1]Liste Klasse 1'!K10="","",'[1]Liste Klasse 1'!K10)</f>
        <v>0</v>
      </c>
      <c r="K26" s="25">
        <f>IF('[1]Liste Klasse 1'!L10="","",'[1]Liste Klasse 1'!L10)</f>
        <v>7.5</v>
      </c>
      <c r="L26" s="25">
        <f>IF('[1]Liste Klasse 1'!M10="","",'[1]Liste Klasse 1'!M10)</f>
        <v>9.5</v>
      </c>
      <c r="M26" s="25">
        <f>IF('[1]Liste Klasse 1'!N10="","",'[1]Liste Klasse 1'!N10)</f>
        <v>9</v>
      </c>
      <c r="N26" s="25">
        <f>IF('[1]Liste Klasse 1'!O10="","",'[1]Liste Klasse 1'!O10)</f>
        <v>0</v>
      </c>
      <c r="O26" s="25">
        <f>IF('[1]Liste Klasse 1'!P10="","",'[1]Liste Klasse 1'!P10)</f>
        <v>0</v>
      </c>
      <c r="P26" s="25">
        <f>IF('[1]Liste Klasse 1'!Q10="","",'[1]Liste Klasse 1'!Q10)</f>
        <v>7</v>
      </c>
      <c r="Q26" s="25" t="str">
        <f>IF('[1]Liste Klasse 1'!R10="","",'[1]Liste Klasse 1'!R10)</f>
        <v/>
      </c>
      <c r="R26" s="25">
        <f>'[1]Liste Klasse 1'!S10</f>
        <v>135.5</v>
      </c>
      <c r="S26" s="26" t="str">
        <f>'[1]Liste Klasse 1'!T10</f>
        <v>NB</v>
      </c>
      <c r="T26" s="27">
        <f>'[1]Liste Klasse 1'!U10</f>
        <v>0</v>
      </c>
    </row>
    <row r="27" spans="1:20" s="22" customFormat="1" ht="21" customHeight="1">
      <c r="A27" s="23" t="str">
        <f>IF('[1]Liste Klasse 1'!A11="","",'[1]Liste Klasse 1'!A11&amp;" / "&amp;'[1]Liste Klasse 1'!B11&amp;" / Klasse 1")</f>
        <v>8 / 8 / Klasse 1</v>
      </c>
      <c r="B27" s="24" t="str">
        <f>IF('[1]Liste Klasse 1'!C11="","",'[1]Liste Klasse 1'!C11)</f>
        <v xml:space="preserve">Doris Wallraff </v>
      </c>
      <c r="C27" s="24" t="str">
        <f>IF('[1]Liste Klasse 1'!D11="","",'[1]Liste Klasse 1'!D11)</f>
        <v>HSF Lahn-Ohm</v>
      </c>
      <c r="D27" s="24" t="str">
        <f>IF('[1]Liste Klasse 1'!E11="","",'[1]Liste Klasse 1'!E11)</f>
        <v xml:space="preserve">HSVRM </v>
      </c>
      <c r="E27" s="24" t="str">
        <f>IF('[1]Liste Klasse 1'!F11="","",'[1]Liste Klasse 1'!F11)</f>
        <v>Alwin</v>
      </c>
      <c r="F27" s="24" t="str">
        <f>IF('[1]Liste Klasse 1'!G11="","",'[1]Liste Klasse 1'!G11)</f>
        <v>Dackel</v>
      </c>
      <c r="G27" s="25">
        <f>IF('[1]Liste Klasse 1'!H11="","",'[1]Liste Klasse 1'!H11)</f>
        <v>9</v>
      </c>
      <c r="H27" s="25">
        <f>IF('[1]Liste Klasse 1'!I11="","",'[1]Liste Klasse 1'!I11)</f>
        <v>6.5</v>
      </c>
      <c r="I27" s="25">
        <f>IF('[1]Liste Klasse 1'!J11="","",'[1]Liste Klasse 1'!J11)</f>
        <v>8</v>
      </c>
      <c r="J27" s="25">
        <f>IF('[1]Liste Klasse 1'!K11="","",'[1]Liste Klasse 1'!K11)</f>
        <v>0</v>
      </c>
      <c r="K27" s="25">
        <f>IF('[1]Liste Klasse 1'!L11="","",'[1]Liste Klasse 1'!L11)</f>
        <v>6.5</v>
      </c>
      <c r="L27" s="25">
        <f>IF('[1]Liste Klasse 1'!M11="","",'[1]Liste Klasse 1'!M11)</f>
        <v>9</v>
      </c>
      <c r="M27" s="25">
        <f>IF('[1]Liste Klasse 1'!N11="","",'[1]Liste Klasse 1'!N11)</f>
        <v>0</v>
      </c>
      <c r="N27" s="25">
        <f>IF('[1]Liste Klasse 1'!O11="","",'[1]Liste Klasse 1'!O11)</f>
        <v>9</v>
      </c>
      <c r="O27" s="25">
        <f>IF('[1]Liste Klasse 1'!P11="","",'[1]Liste Klasse 1'!P11)</f>
        <v>6.5</v>
      </c>
      <c r="P27" s="25">
        <f>IF('[1]Liste Klasse 1'!Q11="","",'[1]Liste Klasse 1'!Q11)</f>
        <v>7</v>
      </c>
      <c r="Q27" s="25" t="str">
        <f>IF('[1]Liste Klasse 1'!R11="","",'[1]Liste Klasse 1'!R11)</f>
        <v/>
      </c>
      <c r="R27" s="25">
        <f>'[1]Liste Klasse 1'!S11</f>
        <v>186.5</v>
      </c>
      <c r="S27" s="26" t="str">
        <f>'[1]Liste Klasse 1'!T11</f>
        <v>G</v>
      </c>
      <c r="T27" s="27">
        <f>'[1]Liste Klasse 1'!U11</f>
        <v>9</v>
      </c>
    </row>
    <row r="28" spans="1:20" s="22" customFormat="1" ht="21" customHeight="1">
      <c r="A28" s="23" t="str">
        <f>IF('[1]Liste Klasse 1'!A12="","",'[1]Liste Klasse 1'!A12&amp;" / "&amp;'[1]Liste Klasse 1'!B12&amp;" / Klasse 1")</f>
        <v>9 / 9 / Klasse 1</v>
      </c>
      <c r="B28" s="24" t="str">
        <f>IF('[1]Liste Klasse 1'!C12="","",'[1]Liste Klasse 1'!C12)</f>
        <v>Christina Örtel</v>
      </c>
      <c r="C28" s="24" t="str">
        <f>IF('[1]Liste Klasse 1'!D12="","",'[1]Liste Klasse 1'!D12)</f>
        <v>HSF Lahn-Ohm</v>
      </c>
      <c r="D28" s="24" t="str">
        <f>IF('[1]Liste Klasse 1'!E12="","",'[1]Liste Klasse 1'!E12)</f>
        <v>HSVRM</v>
      </c>
      <c r="E28" s="24" t="str">
        <f>IF('[1]Liste Klasse 1'!F12="","",'[1]Liste Klasse 1'!F12)</f>
        <v>Pirlo from Melody Mountains</v>
      </c>
      <c r="F28" s="24" t="str">
        <f>IF('[1]Liste Klasse 1'!G12="","",'[1]Liste Klasse 1'!G12)</f>
        <v>Zwergpudel</v>
      </c>
      <c r="G28" s="25">
        <f>IF('[1]Liste Klasse 1'!H12="","",'[1]Liste Klasse 1'!H12)</f>
        <v>10</v>
      </c>
      <c r="H28" s="25">
        <f>IF('[1]Liste Klasse 1'!I12="","",'[1]Liste Klasse 1'!I12)</f>
        <v>7.5</v>
      </c>
      <c r="I28" s="25">
        <f>IF('[1]Liste Klasse 1'!J12="","",'[1]Liste Klasse 1'!J12)</f>
        <v>10</v>
      </c>
      <c r="J28" s="25">
        <f>IF('[1]Liste Klasse 1'!K12="","",'[1]Liste Klasse 1'!K12)</f>
        <v>10</v>
      </c>
      <c r="K28" s="25">
        <f>IF('[1]Liste Klasse 1'!L12="","",'[1]Liste Klasse 1'!L12)</f>
        <v>9.5</v>
      </c>
      <c r="L28" s="25">
        <f>IF('[1]Liste Klasse 1'!M12="","",'[1]Liste Klasse 1'!M12)</f>
        <v>10</v>
      </c>
      <c r="M28" s="25">
        <f>IF('[1]Liste Klasse 1'!N12="","",'[1]Liste Klasse 1'!N12)</f>
        <v>10</v>
      </c>
      <c r="N28" s="25">
        <f>IF('[1]Liste Klasse 1'!O12="","",'[1]Liste Klasse 1'!O12)</f>
        <v>10</v>
      </c>
      <c r="O28" s="25">
        <f>IF('[1]Liste Klasse 1'!P12="","",'[1]Liste Klasse 1'!P12)</f>
        <v>9</v>
      </c>
      <c r="P28" s="25">
        <f>IF('[1]Liste Klasse 1'!Q12="","",'[1]Liste Klasse 1'!Q12)</f>
        <v>10</v>
      </c>
      <c r="Q28" s="25" t="str">
        <f>IF('[1]Liste Klasse 1'!R12="","",'[1]Liste Klasse 1'!R12)</f>
        <v/>
      </c>
      <c r="R28" s="25">
        <f>'[1]Liste Klasse 1'!S12</f>
        <v>268</v>
      </c>
      <c r="S28" s="26" t="str">
        <f>'[1]Liste Klasse 1'!T12</f>
        <v>V</v>
      </c>
      <c r="T28" s="27">
        <f>'[1]Liste Klasse 1'!U12</f>
        <v>1</v>
      </c>
    </row>
    <row r="29" spans="1:20" s="22" customFormat="1" ht="21" customHeight="1">
      <c r="A29" s="23" t="str">
        <f>IF('[1]Liste Klasse 1'!A13="","",'[1]Liste Klasse 1'!A13&amp;" / "&amp;'[1]Liste Klasse 1'!B13&amp;" / Klasse 1")</f>
        <v>10 / 10 / Klasse 1</v>
      </c>
      <c r="B29" s="24" t="str">
        <f>IF('[1]Liste Klasse 1'!C13="","",'[1]Liste Klasse 1'!C13)</f>
        <v xml:space="preserve">Christian Trinter </v>
      </c>
      <c r="C29" s="24" t="str">
        <f>IF('[1]Liste Klasse 1'!D13="","",'[1]Liste Klasse 1'!D13)</f>
        <v>HSF Launsbach</v>
      </c>
      <c r="D29" s="24" t="str">
        <f>IF('[1]Liste Klasse 1'!E13="","",'[1]Liste Klasse 1'!E13)</f>
        <v>HSVRM</v>
      </c>
      <c r="E29" s="24" t="str">
        <f>IF('[1]Liste Klasse 1'!F13="","",'[1]Liste Klasse 1'!F13)</f>
        <v>Pepper</v>
      </c>
      <c r="F29" s="24" t="str">
        <f>IF('[1]Liste Klasse 1'!G13="","",'[1]Liste Klasse 1'!G13)</f>
        <v>Australian Shepherd</v>
      </c>
      <c r="G29" s="25">
        <f>IF('[1]Liste Klasse 1'!H13="","",'[1]Liste Klasse 1'!H13)</f>
        <v>9.5</v>
      </c>
      <c r="H29" s="25">
        <f>IF('[1]Liste Klasse 1'!I13="","",'[1]Liste Klasse 1'!I13)</f>
        <v>8</v>
      </c>
      <c r="I29" s="25">
        <f>IF('[1]Liste Klasse 1'!J13="","",'[1]Liste Klasse 1'!J13)</f>
        <v>9</v>
      </c>
      <c r="J29" s="25">
        <f>IF('[1]Liste Klasse 1'!K13="","",'[1]Liste Klasse 1'!K13)</f>
        <v>10</v>
      </c>
      <c r="K29" s="25">
        <f>IF('[1]Liste Klasse 1'!L13="","",'[1]Liste Klasse 1'!L13)</f>
        <v>9.5</v>
      </c>
      <c r="L29" s="25">
        <f>IF('[1]Liste Klasse 1'!M13="","",'[1]Liste Klasse 1'!M13)</f>
        <v>10</v>
      </c>
      <c r="M29" s="25">
        <f>IF('[1]Liste Klasse 1'!N13="","",'[1]Liste Klasse 1'!N13)</f>
        <v>10</v>
      </c>
      <c r="N29" s="25">
        <f>IF('[1]Liste Klasse 1'!O13="","",'[1]Liste Klasse 1'!O13)</f>
        <v>6</v>
      </c>
      <c r="O29" s="25">
        <f>IF('[1]Liste Klasse 1'!P13="","",'[1]Liste Klasse 1'!P13)</f>
        <v>7</v>
      </c>
      <c r="P29" s="25">
        <f>IF('[1]Liste Klasse 1'!Q13="","",'[1]Liste Klasse 1'!Q13)</f>
        <v>10</v>
      </c>
      <c r="Q29" s="25" t="str">
        <f>IF('[1]Liste Klasse 1'!R13="","",'[1]Liste Klasse 1'!R13)</f>
        <v/>
      </c>
      <c r="R29" s="25">
        <f>'[1]Liste Klasse 1'!S13</f>
        <v>243</v>
      </c>
      <c r="S29" s="26" t="str">
        <f>'[1]Liste Klasse 1'!T13</f>
        <v>V</v>
      </c>
      <c r="T29" s="27">
        <f>'[1]Liste Klasse 1'!U13</f>
        <v>2</v>
      </c>
    </row>
    <row r="30" spans="1:20" s="22" customFormat="1" ht="21" customHeight="1">
      <c r="A30" s="23" t="str">
        <f>IF('[1]Liste Klasse 1'!A14="","",'[1]Liste Klasse 1'!A14&amp;" / "&amp;'[1]Liste Klasse 1'!B14&amp;" / Klasse 1")</f>
        <v>11 / 11 / Klasse 1</v>
      </c>
      <c r="B30" s="24" t="str">
        <f>IF('[1]Liste Klasse 1'!C14="","",'[1]Liste Klasse 1'!C14)</f>
        <v>Maria von Butlar</v>
      </c>
      <c r="C30" s="24" t="str">
        <f>IF('[1]Liste Klasse 1'!D14="","",'[1]Liste Klasse 1'!D14)</f>
        <v>HSF Launsbach</v>
      </c>
      <c r="D30" s="24" t="str">
        <f>IF('[1]Liste Klasse 1'!E14="","",'[1]Liste Klasse 1'!E14)</f>
        <v>HSVRM</v>
      </c>
      <c r="E30" s="24" t="str">
        <f>IF('[1]Liste Klasse 1'!F14="","",'[1]Liste Klasse 1'!F14)</f>
        <v>"Pitri" I have a Dream fom Shamrock River</v>
      </c>
      <c r="F30" s="24" t="str">
        <f>IF('[1]Liste Klasse 1'!G14="","",'[1]Liste Klasse 1'!G14)</f>
        <v>Sheltie</v>
      </c>
      <c r="G30" s="25">
        <f>IF('[1]Liste Klasse 1'!H14="","",'[1]Liste Klasse 1'!H14)</f>
        <v>10</v>
      </c>
      <c r="H30" s="25">
        <f>IF('[1]Liste Klasse 1'!I14="","",'[1]Liste Klasse 1'!I14)</f>
        <v>8</v>
      </c>
      <c r="I30" s="25">
        <f>IF('[1]Liste Klasse 1'!J14="","",'[1]Liste Klasse 1'!J14)</f>
        <v>10</v>
      </c>
      <c r="J30" s="25">
        <f>IF('[1]Liste Klasse 1'!K14="","",'[1]Liste Klasse 1'!K14)</f>
        <v>10</v>
      </c>
      <c r="K30" s="25">
        <f>IF('[1]Liste Klasse 1'!L14="","",'[1]Liste Klasse 1'!L14)</f>
        <v>8.5</v>
      </c>
      <c r="L30" s="25">
        <f>IF('[1]Liste Klasse 1'!M14="","",'[1]Liste Klasse 1'!M14)</f>
        <v>10</v>
      </c>
      <c r="M30" s="25">
        <f>IF('[1]Liste Klasse 1'!N14="","",'[1]Liste Klasse 1'!N14)</f>
        <v>0</v>
      </c>
      <c r="N30" s="25">
        <f>IF('[1]Liste Klasse 1'!O14="","",'[1]Liste Klasse 1'!O14)</f>
        <v>0</v>
      </c>
      <c r="O30" s="25">
        <f>IF('[1]Liste Klasse 1'!P14="","",'[1]Liste Klasse 1'!P14)</f>
        <v>6.5</v>
      </c>
      <c r="P30" s="25">
        <f>IF('[1]Liste Klasse 1'!Q14="","",'[1]Liste Klasse 1'!Q14)</f>
        <v>10</v>
      </c>
      <c r="Q30" s="25" t="str">
        <f>IF('[1]Liste Klasse 1'!R14="","",'[1]Liste Klasse 1'!R14)</f>
        <v/>
      </c>
      <c r="R30" s="25">
        <f>'[1]Liste Klasse 1'!S14</f>
        <v>199</v>
      </c>
      <c r="S30" s="26" t="str">
        <f>'[1]Liste Klasse 1'!T14</f>
        <v>SG</v>
      </c>
      <c r="T30" s="27">
        <f>'[1]Liste Klasse 1'!U14</f>
        <v>7</v>
      </c>
    </row>
    <row r="31" spans="1:20" s="22" customFormat="1" ht="21" customHeight="1">
      <c r="A31" s="23" t="str">
        <f>IF('[1]Liste Klasse 1'!A15="","",'[1]Liste Klasse 1'!A15&amp;" / "&amp;'[1]Liste Klasse 1'!B15&amp;" / Klasse 1")</f>
        <v>12 / 12 / Klasse 1</v>
      </c>
      <c r="B31" s="24" t="str">
        <f>IF('[1]Liste Klasse 1'!C15="","",'[1]Liste Klasse 1'!C15)</f>
        <v>Susanne Krambs</v>
      </c>
      <c r="C31" s="24" t="str">
        <f>IF('[1]Liste Klasse 1'!D15="","",'[1]Liste Klasse 1'!D15)</f>
        <v>HSV Sportdox e.V.</v>
      </c>
      <c r="D31" s="24" t="str">
        <f>IF('[1]Liste Klasse 1'!E15="","",'[1]Liste Klasse 1'!E15)</f>
        <v>HSVRM</v>
      </c>
      <c r="E31" s="24" t="str">
        <f>IF('[1]Liste Klasse 1'!F15="","",'[1]Liste Klasse 1'!F15)</f>
        <v xml:space="preserve">"Jayla"Jaliyah jig of glee von der kleinen Arche </v>
      </c>
      <c r="F31" s="24" t="str">
        <f>IF('[1]Liste Klasse 1'!G15="","",'[1]Liste Klasse 1'!G15)</f>
        <v>Border Collie</v>
      </c>
      <c r="G31" s="25">
        <f>IF('[1]Liste Klasse 1'!H15="","",'[1]Liste Klasse 1'!H15)</f>
        <v>6</v>
      </c>
      <c r="H31" s="25">
        <f>IF('[1]Liste Klasse 1'!I15="","",'[1]Liste Klasse 1'!I15)</f>
        <v>7</v>
      </c>
      <c r="I31" s="25">
        <f>IF('[1]Liste Klasse 1'!J15="","",'[1]Liste Klasse 1'!J15)</f>
        <v>10</v>
      </c>
      <c r="J31" s="25">
        <f>IF('[1]Liste Klasse 1'!K15="","",'[1]Liste Klasse 1'!K15)</f>
        <v>10</v>
      </c>
      <c r="K31" s="25">
        <f>IF('[1]Liste Klasse 1'!L15="","",'[1]Liste Klasse 1'!L15)</f>
        <v>7.5</v>
      </c>
      <c r="L31" s="25">
        <f>IF('[1]Liste Klasse 1'!M15="","",'[1]Liste Klasse 1'!M15)</f>
        <v>10</v>
      </c>
      <c r="M31" s="25">
        <f>IF('[1]Liste Klasse 1'!N15="","",'[1]Liste Klasse 1'!N15)</f>
        <v>9.5</v>
      </c>
      <c r="N31" s="25">
        <f>IF('[1]Liste Klasse 1'!O15="","",'[1]Liste Klasse 1'!O15)</f>
        <v>8</v>
      </c>
      <c r="O31" s="25">
        <f>IF('[1]Liste Klasse 1'!P15="","",'[1]Liste Klasse 1'!P15)</f>
        <v>10</v>
      </c>
      <c r="P31" s="25">
        <f>IF('[1]Liste Klasse 1'!Q15="","",'[1]Liste Klasse 1'!Q15)</f>
        <v>10</v>
      </c>
      <c r="Q31" s="25" t="str">
        <f>IF('[1]Liste Klasse 1'!R15="","",'[1]Liste Klasse 1'!R15)</f>
        <v/>
      </c>
      <c r="R31" s="25">
        <f>'[1]Liste Klasse 1'!S15</f>
        <v>242.5</v>
      </c>
      <c r="S31" s="26" t="str">
        <f>'[1]Liste Klasse 1'!T15</f>
        <v>V</v>
      </c>
      <c r="T31" s="27">
        <f>'[1]Liste Klasse 1'!U15</f>
        <v>3</v>
      </c>
    </row>
    <row r="32" spans="1:20" s="22" customFormat="1" ht="21" customHeight="1">
      <c r="A32" s="23" t="str">
        <f>IF('[1]Liste Klasse 1'!A16="","",'[1]Liste Klasse 1'!A16&amp;" / "&amp;'[1]Liste Klasse 1'!B16&amp;" / Klasse 1")</f>
        <v>13 / 13 / Klasse 1</v>
      </c>
      <c r="B32" s="24" t="str">
        <f>IF('[1]Liste Klasse 1'!C16="","",'[1]Liste Klasse 1'!C16)</f>
        <v>Ina Bühler</v>
      </c>
      <c r="C32" s="24" t="str">
        <f>IF('[1]Liste Klasse 1'!D16="","",'[1]Liste Klasse 1'!D16)</f>
        <v>OG Taunusstein</v>
      </c>
      <c r="D32" s="24" t="str">
        <f>IF('[1]Liste Klasse 1'!E16="","",'[1]Liste Klasse 1'!E16)</f>
        <v>SV</v>
      </c>
      <c r="E32" s="24" t="str">
        <f>IF('[1]Liste Klasse 1'!F16="","",'[1]Liste Klasse 1'!F16)</f>
        <v>Agent Two of Beautiful Silena "Linuns"</v>
      </c>
      <c r="F32" s="24" t="str">
        <f>IF('[1]Liste Klasse 1'!G16="","",'[1]Liste Klasse 1'!G16)</f>
        <v>Border Collie</v>
      </c>
      <c r="G32" s="25">
        <f>IF('[1]Liste Klasse 1'!H16="","",'[1]Liste Klasse 1'!H16)</f>
        <v>9.5</v>
      </c>
      <c r="H32" s="25">
        <f>IF('[1]Liste Klasse 1'!I16="","",'[1]Liste Klasse 1'!I16)</f>
        <v>8</v>
      </c>
      <c r="I32" s="25">
        <f>IF('[1]Liste Klasse 1'!J16="","",'[1]Liste Klasse 1'!J16)</f>
        <v>10</v>
      </c>
      <c r="J32" s="25">
        <f>IF('[1]Liste Klasse 1'!K16="","",'[1]Liste Klasse 1'!K16)</f>
        <v>10</v>
      </c>
      <c r="K32" s="25">
        <f>IF('[1]Liste Klasse 1'!L16="","",'[1]Liste Klasse 1'!L16)</f>
        <v>9.5</v>
      </c>
      <c r="L32" s="25">
        <f>IF('[1]Liste Klasse 1'!M16="","",'[1]Liste Klasse 1'!M16)</f>
        <v>10</v>
      </c>
      <c r="M32" s="25">
        <f>IF('[1]Liste Klasse 1'!N16="","",'[1]Liste Klasse 1'!N16)</f>
        <v>8.5</v>
      </c>
      <c r="N32" s="25">
        <f>IF('[1]Liste Klasse 1'!O16="","",'[1]Liste Klasse 1'!O16)</f>
        <v>6</v>
      </c>
      <c r="O32" s="25">
        <f>IF('[1]Liste Klasse 1'!P16="","",'[1]Liste Klasse 1'!P16)</f>
        <v>6</v>
      </c>
      <c r="P32" s="25">
        <f>IF('[1]Liste Klasse 1'!Q16="","",'[1]Liste Klasse 1'!Q16)</f>
        <v>10</v>
      </c>
      <c r="Q32" s="25" t="str">
        <f>IF('[1]Liste Klasse 1'!R16="","",'[1]Liste Klasse 1'!R16)</f>
        <v/>
      </c>
      <c r="R32" s="25">
        <f>'[1]Liste Klasse 1'!S16</f>
        <v>240</v>
      </c>
      <c r="S32" s="26" t="str">
        <f>'[1]Liste Klasse 1'!T16</f>
        <v>V</v>
      </c>
      <c r="T32" s="27">
        <f>'[1]Liste Klasse 1'!U16</f>
        <v>4</v>
      </c>
    </row>
    <row r="33" spans="1:20" s="22" customFormat="1" ht="21" customHeight="1">
      <c r="A33" s="23" t="str">
        <f>IF('[1]Liste Klasse 1'!A17="","",'[1]Liste Klasse 1'!A17&amp;" / "&amp;'[1]Liste Klasse 1'!B17&amp;" / Klasse 1")</f>
        <v>14 / 14 / Klasse 1</v>
      </c>
      <c r="B33" s="24" t="str">
        <f>IF('[1]Liste Klasse 1'!C17="","",'[1]Liste Klasse 1'!C17)</f>
        <v>Hildegard Behrens</v>
      </c>
      <c r="C33" s="24" t="str">
        <f>IF('[1]Liste Klasse 1'!D17="","",'[1]Liste Klasse 1'!D17)</f>
        <v>SSGH Bockenheim</v>
      </c>
      <c r="D33" s="24" t="str">
        <f>IF('[1]Liste Klasse 1'!E17="","",'[1]Liste Klasse 1'!E17)</f>
        <v>HSVRM</v>
      </c>
      <c r="E33" s="24" t="str">
        <f>IF('[1]Liste Klasse 1'!F17="","",'[1]Liste Klasse 1'!F17)</f>
        <v>Ziska</v>
      </c>
      <c r="F33" s="24" t="str">
        <f>IF('[1]Liste Klasse 1'!G17="","",'[1]Liste Klasse 1'!G17)</f>
        <v>Harzer Fuchs</v>
      </c>
      <c r="G33" s="25">
        <f>IF('[1]Liste Klasse 1'!H17="","",'[1]Liste Klasse 1'!H17)</f>
        <v>8</v>
      </c>
      <c r="H33" s="25">
        <f>IF('[1]Liste Klasse 1'!I17="","",'[1]Liste Klasse 1'!I17)</f>
        <v>7</v>
      </c>
      <c r="I33" s="25">
        <f>IF('[1]Liste Klasse 1'!J17="","",'[1]Liste Klasse 1'!J17)</f>
        <v>9.5</v>
      </c>
      <c r="J33" s="25">
        <f>IF('[1]Liste Klasse 1'!K17="","",'[1]Liste Klasse 1'!K17)</f>
        <v>10</v>
      </c>
      <c r="K33" s="25">
        <f>IF('[1]Liste Klasse 1'!L17="","",'[1]Liste Klasse 1'!L17)</f>
        <v>7</v>
      </c>
      <c r="L33" s="25">
        <f>IF('[1]Liste Klasse 1'!M17="","",'[1]Liste Klasse 1'!M17)</f>
        <v>9</v>
      </c>
      <c r="M33" s="25">
        <f>IF('[1]Liste Klasse 1'!N17="","",'[1]Liste Klasse 1'!N17)</f>
        <v>10</v>
      </c>
      <c r="N33" s="25">
        <f>IF('[1]Liste Klasse 1'!O17="","",'[1]Liste Klasse 1'!O17)</f>
        <v>0</v>
      </c>
      <c r="O33" s="25">
        <f>IF('[1]Liste Klasse 1'!P17="","",'[1]Liste Klasse 1'!P17)</f>
        <v>8</v>
      </c>
      <c r="P33" s="25">
        <f>IF('[1]Liste Klasse 1'!Q17="","",'[1]Liste Klasse 1'!Q17)</f>
        <v>10</v>
      </c>
      <c r="Q33" s="25" t="str">
        <f>IF('[1]Liste Klasse 1'!R17="","",'[1]Liste Klasse 1'!R17)</f>
        <v/>
      </c>
      <c r="R33" s="25">
        <f>'[1]Liste Klasse 1'!S17</f>
        <v>205.5</v>
      </c>
      <c r="S33" s="26" t="str">
        <f>'[1]Liste Klasse 1'!T17</f>
        <v>SG</v>
      </c>
      <c r="T33" s="27">
        <f>'[1]Liste Klasse 1'!U17</f>
        <v>5</v>
      </c>
    </row>
    <row r="34" spans="1:20" s="22" customFormat="1" ht="21" customHeight="1">
      <c r="A34" s="23" t="str">
        <f>IF('[1]Liste Klasse 1'!A18="","",'[1]Liste Klasse 1'!A18&amp;" / "&amp;'[1]Liste Klasse 1'!B18&amp;" / Klasse 1")</f>
        <v/>
      </c>
      <c r="B34" s="24" t="str">
        <f>IF('[1]Liste Klasse 1'!C18="","",'[1]Liste Klasse 1'!C18)</f>
        <v/>
      </c>
      <c r="C34" s="24" t="str">
        <f>IF('[1]Liste Klasse 1'!D18="","",'[1]Liste Klasse 1'!D18)</f>
        <v/>
      </c>
      <c r="D34" s="24" t="str">
        <f>IF('[1]Liste Klasse 1'!E18="","",'[1]Liste Klasse 1'!E18)</f>
        <v/>
      </c>
      <c r="E34" s="24" t="str">
        <f>IF('[1]Liste Klasse 1'!F18="","",'[1]Liste Klasse 1'!F18)</f>
        <v/>
      </c>
      <c r="F34" s="24" t="str">
        <f>IF('[1]Liste Klasse 1'!G18="","",'[1]Liste Klasse 1'!G18)</f>
        <v/>
      </c>
      <c r="G34" s="25" t="str">
        <f>IF('[1]Liste Klasse 1'!H18="","",'[1]Liste Klasse 1'!H18)</f>
        <v/>
      </c>
      <c r="H34" s="25" t="str">
        <f>IF('[1]Liste Klasse 1'!I18="","",'[1]Liste Klasse 1'!I18)</f>
        <v/>
      </c>
      <c r="I34" s="25" t="str">
        <f>IF('[1]Liste Klasse 1'!J18="","",'[1]Liste Klasse 1'!J18)</f>
        <v/>
      </c>
      <c r="J34" s="25" t="str">
        <f>IF('[1]Liste Klasse 1'!K18="","",'[1]Liste Klasse 1'!K18)</f>
        <v/>
      </c>
      <c r="K34" s="25" t="str">
        <f>IF('[1]Liste Klasse 1'!L18="","",'[1]Liste Klasse 1'!L18)</f>
        <v/>
      </c>
      <c r="L34" s="25" t="str">
        <f>IF('[1]Liste Klasse 1'!M18="","",'[1]Liste Klasse 1'!M18)</f>
        <v/>
      </c>
      <c r="M34" s="25" t="str">
        <f>IF('[1]Liste Klasse 1'!N18="","",'[1]Liste Klasse 1'!N18)</f>
        <v/>
      </c>
      <c r="N34" s="25" t="str">
        <f>IF('[1]Liste Klasse 1'!O18="","",'[1]Liste Klasse 1'!O18)</f>
        <v/>
      </c>
      <c r="O34" s="25" t="str">
        <f>IF('[1]Liste Klasse 1'!P18="","",'[1]Liste Klasse 1'!P18)</f>
        <v/>
      </c>
      <c r="P34" s="25" t="str">
        <f>IF('[1]Liste Klasse 1'!Q18="","",'[1]Liste Klasse 1'!Q18)</f>
        <v/>
      </c>
      <c r="Q34" s="25" t="str">
        <f>IF('[1]Liste Klasse 1'!R18="","",'[1]Liste Klasse 1'!R18)</f>
        <v/>
      </c>
      <c r="R34" s="25">
        <f>'[1]Liste Klasse 1'!S18</f>
        <v>0</v>
      </c>
      <c r="S34" s="26" t="str">
        <f>'[1]Liste Klasse 1'!T18</f>
        <v/>
      </c>
      <c r="T34" s="27">
        <f>'[1]Liste Klasse 1'!U18</f>
        <v>0</v>
      </c>
    </row>
    <row r="35" spans="1:20" s="22" customFormat="1" ht="21" customHeight="1">
      <c r="A35" s="23" t="str">
        <f>IF('[1]Liste Klasse 1'!A19="","",'[1]Liste Klasse 1'!A19&amp;" / "&amp;'[1]Liste Klasse 1'!B19&amp;" / Klasse 1")</f>
        <v/>
      </c>
      <c r="B35" s="24" t="str">
        <f>IF('[1]Liste Klasse 1'!C19="","",'[1]Liste Klasse 1'!C19)</f>
        <v/>
      </c>
      <c r="C35" s="24" t="str">
        <f>IF('[1]Liste Klasse 1'!D19="","",'[1]Liste Klasse 1'!D19)</f>
        <v/>
      </c>
      <c r="D35" s="24" t="str">
        <f>IF('[1]Liste Klasse 1'!E19="","",'[1]Liste Klasse 1'!E19)</f>
        <v/>
      </c>
      <c r="E35" s="24" t="str">
        <f>IF('[1]Liste Klasse 1'!F19="","",'[1]Liste Klasse 1'!F19)</f>
        <v/>
      </c>
      <c r="F35" s="24" t="str">
        <f>IF('[1]Liste Klasse 1'!G19="","",'[1]Liste Klasse 1'!G19)</f>
        <v/>
      </c>
      <c r="G35" s="25" t="str">
        <f>IF('[1]Liste Klasse 1'!H19="","",'[1]Liste Klasse 1'!H19)</f>
        <v/>
      </c>
      <c r="H35" s="25" t="str">
        <f>IF('[1]Liste Klasse 1'!I19="","",'[1]Liste Klasse 1'!I19)</f>
        <v/>
      </c>
      <c r="I35" s="25" t="str">
        <f>IF('[1]Liste Klasse 1'!J19="","",'[1]Liste Klasse 1'!J19)</f>
        <v/>
      </c>
      <c r="J35" s="25" t="str">
        <f>IF('[1]Liste Klasse 1'!K19="","",'[1]Liste Klasse 1'!K19)</f>
        <v/>
      </c>
      <c r="K35" s="25" t="str">
        <f>IF('[1]Liste Klasse 1'!L19="","",'[1]Liste Klasse 1'!L19)</f>
        <v/>
      </c>
      <c r="L35" s="25" t="str">
        <f>IF('[1]Liste Klasse 1'!M19="","",'[1]Liste Klasse 1'!M19)</f>
        <v/>
      </c>
      <c r="M35" s="25" t="str">
        <f>IF('[1]Liste Klasse 1'!N19="","",'[1]Liste Klasse 1'!N19)</f>
        <v/>
      </c>
      <c r="N35" s="25" t="str">
        <f>IF('[1]Liste Klasse 1'!O19="","",'[1]Liste Klasse 1'!O19)</f>
        <v/>
      </c>
      <c r="O35" s="25" t="str">
        <f>IF('[1]Liste Klasse 1'!P19="","",'[1]Liste Klasse 1'!P19)</f>
        <v/>
      </c>
      <c r="P35" s="25" t="str">
        <f>IF('[1]Liste Klasse 1'!Q19="","",'[1]Liste Klasse 1'!Q19)</f>
        <v/>
      </c>
      <c r="Q35" s="25" t="str">
        <f>IF('[1]Liste Klasse 1'!R19="","",'[1]Liste Klasse 1'!R19)</f>
        <v/>
      </c>
      <c r="R35" s="25">
        <f>'[1]Liste Klasse 1'!S19</f>
        <v>0</v>
      </c>
      <c r="S35" s="26" t="str">
        <f>'[1]Liste Klasse 1'!T19</f>
        <v/>
      </c>
      <c r="T35" s="27">
        <f>'[1]Liste Klasse 1'!U19</f>
        <v>0</v>
      </c>
    </row>
    <row r="36" spans="1:20" s="22" customFormat="1" ht="21" customHeight="1">
      <c r="A36" s="23" t="str">
        <f>IF('[1]Liste Klasse 1'!A20="","",'[1]Liste Klasse 1'!A20&amp;" / "&amp;'[1]Liste Klasse 1'!B20&amp;" / Klasse 1")</f>
        <v/>
      </c>
      <c r="B36" s="24" t="str">
        <f>IF('[1]Liste Klasse 1'!C20="","",'[1]Liste Klasse 1'!C20)</f>
        <v/>
      </c>
      <c r="C36" s="24" t="str">
        <f>IF('[1]Liste Klasse 1'!D20="","",'[1]Liste Klasse 1'!D20)</f>
        <v/>
      </c>
      <c r="D36" s="24" t="str">
        <f>IF('[1]Liste Klasse 1'!E20="","",'[1]Liste Klasse 1'!E20)</f>
        <v/>
      </c>
      <c r="E36" s="24" t="str">
        <f>IF('[1]Liste Klasse 1'!F20="","",'[1]Liste Klasse 1'!F20)</f>
        <v/>
      </c>
      <c r="F36" s="24" t="str">
        <f>IF('[1]Liste Klasse 1'!G20="","",'[1]Liste Klasse 1'!G20)</f>
        <v/>
      </c>
      <c r="G36" s="25" t="str">
        <f>IF('[1]Liste Klasse 1'!H20="","",'[1]Liste Klasse 1'!H20)</f>
        <v/>
      </c>
      <c r="H36" s="25" t="str">
        <f>IF('[1]Liste Klasse 1'!I20="","",'[1]Liste Klasse 1'!I20)</f>
        <v/>
      </c>
      <c r="I36" s="25" t="str">
        <f>IF('[1]Liste Klasse 1'!J20="","",'[1]Liste Klasse 1'!J20)</f>
        <v/>
      </c>
      <c r="J36" s="25" t="str">
        <f>IF('[1]Liste Klasse 1'!K20="","",'[1]Liste Klasse 1'!K20)</f>
        <v/>
      </c>
      <c r="K36" s="25" t="str">
        <f>IF('[1]Liste Klasse 1'!L20="","",'[1]Liste Klasse 1'!L20)</f>
        <v/>
      </c>
      <c r="L36" s="25" t="str">
        <f>IF('[1]Liste Klasse 1'!M20="","",'[1]Liste Klasse 1'!M20)</f>
        <v/>
      </c>
      <c r="M36" s="25" t="str">
        <f>IF('[1]Liste Klasse 1'!N20="","",'[1]Liste Klasse 1'!N20)</f>
        <v/>
      </c>
      <c r="N36" s="25" t="str">
        <f>IF('[1]Liste Klasse 1'!O20="","",'[1]Liste Klasse 1'!O20)</f>
        <v/>
      </c>
      <c r="O36" s="25" t="str">
        <f>IF('[1]Liste Klasse 1'!P20="","",'[1]Liste Klasse 1'!P20)</f>
        <v/>
      </c>
      <c r="P36" s="25" t="str">
        <f>IF('[1]Liste Klasse 1'!Q20="","",'[1]Liste Klasse 1'!Q20)</f>
        <v/>
      </c>
      <c r="Q36" s="25" t="str">
        <f>IF('[1]Liste Klasse 1'!R20="","",'[1]Liste Klasse 1'!R20)</f>
        <v/>
      </c>
      <c r="R36" s="25">
        <f>'[1]Liste Klasse 1'!S20</f>
        <v>0</v>
      </c>
      <c r="S36" s="26" t="str">
        <f>'[1]Liste Klasse 1'!T20</f>
        <v/>
      </c>
      <c r="T36" s="27">
        <f>'[1]Liste Klasse 1'!U20</f>
        <v>0</v>
      </c>
    </row>
    <row r="37" spans="1:20" s="22" customFormat="1" ht="21" customHeight="1">
      <c r="A37" s="23" t="str">
        <f>IF('[1]Liste Klasse 1'!A21="","",'[1]Liste Klasse 1'!A21&amp;" / "&amp;'[1]Liste Klasse 1'!B21&amp;" / Klasse 1")</f>
        <v/>
      </c>
      <c r="B37" s="24" t="str">
        <f>IF('[1]Liste Klasse 1'!C21="","",'[1]Liste Klasse 1'!C21)</f>
        <v/>
      </c>
      <c r="C37" s="24" t="str">
        <f>IF('[1]Liste Klasse 1'!D21="","",'[1]Liste Klasse 1'!D21)</f>
        <v/>
      </c>
      <c r="D37" s="24" t="str">
        <f>IF('[1]Liste Klasse 1'!E21="","",'[1]Liste Klasse 1'!E21)</f>
        <v/>
      </c>
      <c r="E37" s="24" t="str">
        <f>IF('[1]Liste Klasse 1'!F21="","",'[1]Liste Klasse 1'!F21)</f>
        <v/>
      </c>
      <c r="F37" s="24" t="str">
        <f>IF('[1]Liste Klasse 1'!G21="","",'[1]Liste Klasse 1'!G21)</f>
        <v/>
      </c>
      <c r="G37" s="25" t="str">
        <f>IF('[1]Liste Klasse 1'!H21="","",'[1]Liste Klasse 1'!H21)</f>
        <v/>
      </c>
      <c r="H37" s="25" t="str">
        <f>IF('[1]Liste Klasse 1'!I21="","",'[1]Liste Klasse 1'!I21)</f>
        <v/>
      </c>
      <c r="I37" s="25" t="str">
        <f>IF('[1]Liste Klasse 1'!J21="","",'[1]Liste Klasse 1'!J21)</f>
        <v/>
      </c>
      <c r="J37" s="25" t="str">
        <f>IF('[1]Liste Klasse 1'!K21="","",'[1]Liste Klasse 1'!K21)</f>
        <v/>
      </c>
      <c r="K37" s="25" t="str">
        <f>IF('[1]Liste Klasse 1'!L21="","",'[1]Liste Klasse 1'!L21)</f>
        <v/>
      </c>
      <c r="L37" s="25" t="str">
        <f>IF('[1]Liste Klasse 1'!M21="","",'[1]Liste Klasse 1'!M21)</f>
        <v/>
      </c>
      <c r="M37" s="25" t="str">
        <f>IF('[1]Liste Klasse 1'!N21="","",'[1]Liste Klasse 1'!N21)</f>
        <v/>
      </c>
      <c r="N37" s="25" t="str">
        <f>IF('[1]Liste Klasse 1'!O21="","",'[1]Liste Klasse 1'!O21)</f>
        <v/>
      </c>
      <c r="O37" s="25" t="str">
        <f>IF('[1]Liste Klasse 1'!P21="","",'[1]Liste Klasse 1'!P21)</f>
        <v/>
      </c>
      <c r="P37" s="25" t="str">
        <f>IF('[1]Liste Klasse 1'!Q21="","",'[1]Liste Klasse 1'!Q21)</f>
        <v/>
      </c>
      <c r="Q37" s="25" t="str">
        <f>IF('[1]Liste Klasse 1'!R21="","",'[1]Liste Klasse 1'!R21)</f>
        <v/>
      </c>
      <c r="R37" s="25">
        <f>'[1]Liste Klasse 1'!S21</f>
        <v>0</v>
      </c>
      <c r="S37" s="26" t="str">
        <f>'[1]Liste Klasse 1'!T21</f>
        <v/>
      </c>
      <c r="T37" s="27">
        <f>'[1]Liste Klasse 1'!U21</f>
        <v>0</v>
      </c>
    </row>
    <row r="38" spans="1:20" s="22" customFormat="1" ht="21" customHeight="1">
      <c r="A38" s="23" t="str">
        <f>IF('[1]Liste Klasse 1'!A22="","",'[1]Liste Klasse 1'!A22&amp;" / "&amp;'[1]Liste Klasse 1'!B22&amp;" / Klasse 1")</f>
        <v/>
      </c>
      <c r="B38" s="24" t="str">
        <f>IF('[1]Liste Klasse 1'!C22="","",'[1]Liste Klasse 1'!C22)</f>
        <v/>
      </c>
      <c r="C38" s="24" t="str">
        <f>IF('[1]Liste Klasse 1'!D22="","",'[1]Liste Klasse 1'!D22)</f>
        <v/>
      </c>
      <c r="D38" s="24" t="str">
        <f>IF('[1]Liste Klasse 1'!E22="","",'[1]Liste Klasse 1'!E22)</f>
        <v/>
      </c>
      <c r="E38" s="24" t="str">
        <f>IF('[1]Liste Klasse 1'!F22="","",'[1]Liste Klasse 1'!F22)</f>
        <v/>
      </c>
      <c r="F38" s="24" t="str">
        <f>IF('[1]Liste Klasse 1'!G22="","",'[1]Liste Klasse 1'!G22)</f>
        <v/>
      </c>
      <c r="G38" s="25" t="str">
        <f>IF('[1]Liste Klasse 1'!H22="","",'[1]Liste Klasse 1'!H22)</f>
        <v/>
      </c>
      <c r="H38" s="25" t="str">
        <f>IF('[1]Liste Klasse 1'!I22="","",'[1]Liste Klasse 1'!I22)</f>
        <v/>
      </c>
      <c r="I38" s="25" t="str">
        <f>IF('[1]Liste Klasse 1'!J22="","",'[1]Liste Klasse 1'!J22)</f>
        <v/>
      </c>
      <c r="J38" s="25" t="str">
        <f>IF('[1]Liste Klasse 1'!K22="","",'[1]Liste Klasse 1'!K22)</f>
        <v/>
      </c>
      <c r="K38" s="25" t="str">
        <f>IF('[1]Liste Klasse 1'!L22="","",'[1]Liste Klasse 1'!L22)</f>
        <v/>
      </c>
      <c r="L38" s="25" t="str">
        <f>IF('[1]Liste Klasse 1'!M22="","",'[1]Liste Klasse 1'!M22)</f>
        <v/>
      </c>
      <c r="M38" s="25" t="str">
        <f>IF('[1]Liste Klasse 1'!N22="","",'[1]Liste Klasse 1'!N22)</f>
        <v/>
      </c>
      <c r="N38" s="25" t="str">
        <f>IF('[1]Liste Klasse 1'!O22="","",'[1]Liste Klasse 1'!O22)</f>
        <v/>
      </c>
      <c r="O38" s="25" t="str">
        <f>IF('[1]Liste Klasse 1'!P22="","",'[1]Liste Klasse 1'!P22)</f>
        <v/>
      </c>
      <c r="P38" s="25" t="str">
        <f>IF('[1]Liste Klasse 1'!Q22="","",'[1]Liste Klasse 1'!Q22)</f>
        <v/>
      </c>
      <c r="Q38" s="25" t="str">
        <f>IF('[1]Liste Klasse 1'!R22="","",'[1]Liste Klasse 1'!R22)</f>
        <v/>
      </c>
      <c r="R38" s="25">
        <f>'[1]Liste Klasse 1'!S22</f>
        <v>0</v>
      </c>
      <c r="S38" s="26" t="str">
        <f>'[1]Liste Klasse 1'!T22</f>
        <v/>
      </c>
      <c r="T38" s="27">
        <f>'[1]Liste Klasse 1'!U22</f>
        <v>0</v>
      </c>
    </row>
    <row r="39" spans="1:20" s="22" customFormat="1" ht="21" customHeight="1">
      <c r="A39" s="23" t="str">
        <f>IF('[1]Liste Klasse 1'!A23="","",'[1]Liste Klasse 1'!A23&amp;" / "&amp;'[1]Liste Klasse 1'!B23&amp;" / Klasse 1")</f>
        <v/>
      </c>
      <c r="B39" s="24" t="str">
        <f>IF('[1]Liste Klasse 1'!C23="","",'[1]Liste Klasse 1'!C23)</f>
        <v/>
      </c>
      <c r="C39" s="24" t="str">
        <f>IF('[1]Liste Klasse 1'!D23="","",'[1]Liste Klasse 1'!D23)</f>
        <v/>
      </c>
      <c r="D39" s="24" t="str">
        <f>IF('[1]Liste Klasse 1'!E23="","",'[1]Liste Klasse 1'!E23)</f>
        <v/>
      </c>
      <c r="E39" s="24" t="str">
        <f>IF('[1]Liste Klasse 1'!F23="","",'[1]Liste Klasse 1'!F23)</f>
        <v/>
      </c>
      <c r="F39" s="24" t="str">
        <f>IF('[1]Liste Klasse 1'!G23="","",'[1]Liste Klasse 1'!G23)</f>
        <v/>
      </c>
      <c r="G39" s="25" t="str">
        <f>IF('[1]Liste Klasse 1'!H23="","",'[1]Liste Klasse 1'!H23)</f>
        <v/>
      </c>
      <c r="H39" s="25" t="str">
        <f>IF('[1]Liste Klasse 1'!I23="","",'[1]Liste Klasse 1'!I23)</f>
        <v/>
      </c>
      <c r="I39" s="25" t="str">
        <f>IF('[1]Liste Klasse 1'!J23="","",'[1]Liste Klasse 1'!J23)</f>
        <v/>
      </c>
      <c r="J39" s="25" t="str">
        <f>IF('[1]Liste Klasse 1'!K23="","",'[1]Liste Klasse 1'!K23)</f>
        <v/>
      </c>
      <c r="K39" s="25" t="str">
        <f>IF('[1]Liste Klasse 1'!L23="","",'[1]Liste Klasse 1'!L23)</f>
        <v/>
      </c>
      <c r="L39" s="25" t="str">
        <f>IF('[1]Liste Klasse 1'!M23="","",'[1]Liste Klasse 1'!M23)</f>
        <v/>
      </c>
      <c r="M39" s="25" t="str">
        <f>IF('[1]Liste Klasse 1'!N23="","",'[1]Liste Klasse 1'!N23)</f>
        <v/>
      </c>
      <c r="N39" s="25" t="str">
        <f>IF('[1]Liste Klasse 1'!O23="","",'[1]Liste Klasse 1'!O23)</f>
        <v/>
      </c>
      <c r="O39" s="25" t="str">
        <f>IF('[1]Liste Klasse 1'!P23="","",'[1]Liste Klasse 1'!P23)</f>
        <v/>
      </c>
      <c r="P39" s="25" t="str">
        <f>IF('[1]Liste Klasse 1'!Q23="","",'[1]Liste Klasse 1'!Q23)</f>
        <v/>
      </c>
      <c r="Q39" s="25" t="str">
        <f>IF('[1]Liste Klasse 1'!R23="","",'[1]Liste Klasse 1'!R23)</f>
        <v/>
      </c>
      <c r="R39" s="25">
        <f>'[1]Liste Klasse 1'!S23</f>
        <v>0</v>
      </c>
      <c r="S39" s="26" t="str">
        <f>'[1]Liste Klasse 1'!T23</f>
        <v/>
      </c>
      <c r="T39" s="27">
        <f>'[1]Liste Klasse 1'!U23</f>
        <v>0</v>
      </c>
    </row>
    <row r="40" spans="1:20" s="22" customFormat="1" ht="21" customHeight="1">
      <c r="A40" s="23" t="str">
        <f>IF('[1]Liste Klasse 1'!A24="","",'[1]Liste Klasse 1'!A24&amp;" / "&amp;'[1]Liste Klasse 1'!B24&amp;" / Klasse 1")</f>
        <v/>
      </c>
      <c r="B40" s="24" t="str">
        <f>IF('[1]Liste Klasse 1'!C24="","",'[1]Liste Klasse 1'!C24)</f>
        <v/>
      </c>
      <c r="C40" s="24" t="str">
        <f>IF('[1]Liste Klasse 1'!D24="","",'[1]Liste Klasse 1'!D24)</f>
        <v/>
      </c>
      <c r="D40" s="24" t="str">
        <f>IF('[1]Liste Klasse 1'!E24="","",'[1]Liste Klasse 1'!E24)</f>
        <v/>
      </c>
      <c r="E40" s="24" t="str">
        <f>IF('[1]Liste Klasse 1'!F24="","",'[1]Liste Klasse 1'!F24)</f>
        <v/>
      </c>
      <c r="F40" s="24" t="str">
        <f>IF('[1]Liste Klasse 1'!G24="","",'[1]Liste Klasse 1'!G24)</f>
        <v/>
      </c>
      <c r="G40" s="25" t="str">
        <f>IF('[1]Liste Klasse 1'!H24="","",'[1]Liste Klasse 1'!H24)</f>
        <v/>
      </c>
      <c r="H40" s="25" t="str">
        <f>IF('[1]Liste Klasse 1'!I24="","",'[1]Liste Klasse 1'!I24)</f>
        <v/>
      </c>
      <c r="I40" s="25" t="str">
        <f>IF('[1]Liste Klasse 1'!J24="","",'[1]Liste Klasse 1'!J24)</f>
        <v/>
      </c>
      <c r="J40" s="25" t="str">
        <f>IF('[1]Liste Klasse 1'!K24="","",'[1]Liste Klasse 1'!K24)</f>
        <v/>
      </c>
      <c r="K40" s="25" t="str">
        <f>IF('[1]Liste Klasse 1'!L24="","",'[1]Liste Klasse 1'!L24)</f>
        <v/>
      </c>
      <c r="L40" s="25" t="str">
        <f>IF('[1]Liste Klasse 1'!M24="","",'[1]Liste Klasse 1'!M24)</f>
        <v/>
      </c>
      <c r="M40" s="25" t="str">
        <f>IF('[1]Liste Klasse 1'!N24="","",'[1]Liste Klasse 1'!N24)</f>
        <v/>
      </c>
      <c r="N40" s="25" t="str">
        <f>IF('[1]Liste Klasse 1'!O24="","",'[1]Liste Klasse 1'!O24)</f>
        <v/>
      </c>
      <c r="O40" s="25" t="str">
        <f>IF('[1]Liste Klasse 1'!P24="","",'[1]Liste Klasse 1'!P24)</f>
        <v/>
      </c>
      <c r="P40" s="25" t="str">
        <f>IF('[1]Liste Klasse 1'!Q24="","",'[1]Liste Klasse 1'!Q24)</f>
        <v/>
      </c>
      <c r="Q40" s="25" t="str">
        <f>IF('[1]Liste Klasse 1'!R24="","",'[1]Liste Klasse 1'!R24)</f>
        <v/>
      </c>
      <c r="R40" s="25">
        <f>'[1]Liste Klasse 1'!S24</f>
        <v>0</v>
      </c>
      <c r="S40" s="26" t="str">
        <f>'[1]Liste Klasse 1'!T24</f>
        <v/>
      </c>
      <c r="T40" s="27">
        <f>'[1]Liste Klasse 1'!U24</f>
        <v>0</v>
      </c>
    </row>
    <row r="41" spans="1:20" s="22" customFormat="1" ht="21" customHeight="1" thickBot="1">
      <c r="A41" s="28" t="str">
        <f>IF('[1]Liste Klasse 1'!A25="","",'[1]Liste Klasse 1'!A25&amp;" / "&amp;'[1]Liste Klasse 1'!B25&amp;" / Klasse 1")</f>
        <v/>
      </c>
      <c r="B41" s="29" t="str">
        <f>IF('[1]Liste Klasse 1'!C25="","",'[1]Liste Klasse 1'!C25)</f>
        <v/>
      </c>
      <c r="C41" s="29" t="str">
        <f>IF('[1]Liste Klasse 1'!D25="","",'[1]Liste Klasse 1'!D25)</f>
        <v/>
      </c>
      <c r="D41" s="29" t="str">
        <f>IF('[1]Liste Klasse 1'!E25="","",'[1]Liste Klasse 1'!E25)</f>
        <v/>
      </c>
      <c r="E41" s="29" t="str">
        <f>IF('[1]Liste Klasse 1'!F25="","",'[1]Liste Klasse 1'!F25)</f>
        <v/>
      </c>
      <c r="F41" s="29" t="str">
        <f>IF('[1]Liste Klasse 1'!G25="","",'[1]Liste Klasse 1'!G25)</f>
        <v/>
      </c>
      <c r="G41" s="30" t="str">
        <f>IF('[1]Liste Klasse 1'!H25="","",'[1]Liste Klasse 1'!H25)</f>
        <v/>
      </c>
      <c r="H41" s="30" t="str">
        <f>IF('[1]Liste Klasse 1'!I25="","",'[1]Liste Klasse 1'!I25)</f>
        <v/>
      </c>
      <c r="I41" s="30" t="str">
        <f>IF('[1]Liste Klasse 1'!J25="","",'[1]Liste Klasse 1'!J25)</f>
        <v/>
      </c>
      <c r="J41" s="30" t="str">
        <f>IF('[1]Liste Klasse 1'!K25="","",'[1]Liste Klasse 1'!K25)</f>
        <v/>
      </c>
      <c r="K41" s="30" t="str">
        <f>IF('[1]Liste Klasse 1'!L25="","",'[1]Liste Klasse 1'!L25)</f>
        <v/>
      </c>
      <c r="L41" s="30" t="str">
        <f>IF('[1]Liste Klasse 1'!M25="","",'[1]Liste Klasse 1'!M25)</f>
        <v/>
      </c>
      <c r="M41" s="30" t="str">
        <f>IF('[1]Liste Klasse 1'!N25="","",'[1]Liste Klasse 1'!N25)</f>
        <v/>
      </c>
      <c r="N41" s="30" t="str">
        <f>IF('[1]Liste Klasse 1'!O25="","",'[1]Liste Klasse 1'!O25)</f>
        <v/>
      </c>
      <c r="O41" s="30" t="str">
        <f>IF('[1]Liste Klasse 1'!P25="","",'[1]Liste Klasse 1'!P25)</f>
        <v/>
      </c>
      <c r="P41" s="30" t="str">
        <f>IF('[1]Liste Klasse 1'!Q25="","",'[1]Liste Klasse 1'!Q25)</f>
        <v/>
      </c>
      <c r="Q41" s="30" t="str">
        <f>IF('[1]Liste Klasse 1'!R25="","",'[1]Liste Klasse 1'!R25)</f>
        <v/>
      </c>
      <c r="R41" s="30">
        <f>'[1]Liste Klasse 1'!S25</f>
        <v>0</v>
      </c>
      <c r="S41" s="31" t="str">
        <f>'[1]Liste Klasse 1'!T25</f>
        <v/>
      </c>
      <c r="T41" s="32">
        <f>'[1]Liste Klasse 1'!U25</f>
        <v>0</v>
      </c>
    </row>
    <row r="42" spans="1:20" s="22" customFormat="1" ht="16.5" thickBot="1">
      <c r="A42" s="11" t="s">
        <v>2</v>
      </c>
      <c r="B42" s="12" t="s">
        <v>3</v>
      </c>
      <c r="C42" s="13" t="s">
        <v>4</v>
      </c>
      <c r="D42" s="13" t="s">
        <v>5</v>
      </c>
      <c r="E42" s="12" t="s">
        <v>6</v>
      </c>
      <c r="F42" s="13" t="s">
        <v>7</v>
      </c>
      <c r="G42" s="14">
        <f>IF('[1]Liste Klasse 2'!H$4="","",'[1]Liste Klasse 2'!H$4)</f>
        <v>1</v>
      </c>
      <c r="H42" s="14">
        <f>IF('[1]Liste Klasse 2'!I$4="","",'[1]Liste Klasse 2'!I$4)</f>
        <v>8</v>
      </c>
      <c r="I42" s="14">
        <f>IF('[1]Liste Klasse 2'!J$4="","",'[1]Liste Klasse 2'!J$4)</f>
        <v>9</v>
      </c>
      <c r="J42" s="14">
        <f>IF('[1]Liste Klasse 2'!K$4="","",'[1]Liste Klasse 2'!K$4)</f>
        <v>3</v>
      </c>
      <c r="K42" s="14">
        <f>IF('[1]Liste Klasse 2'!L$4="","",'[1]Liste Klasse 2'!L$4)</f>
        <v>5</v>
      </c>
      <c r="L42" s="14">
        <f>IF('[1]Liste Klasse 2'!M$4="","",'[1]Liste Klasse 2'!M$4)</f>
        <v>2</v>
      </c>
      <c r="M42" s="14">
        <f>IF('[1]Liste Klasse 2'!N$4="","",'[1]Liste Klasse 2'!N$4)</f>
        <v>7</v>
      </c>
      <c r="N42" s="14">
        <f>IF('[1]Liste Klasse 2'!O$4="","",'[1]Liste Klasse 2'!O$4)</f>
        <v>6</v>
      </c>
      <c r="O42" s="14">
        <f>IF('[1]Liste Klasse 2'!P$4="","",'[1]Liste Klasse 2'!P$4)</f>
        <v>4</v>
      </c>
      <c r="P42" s="14">
        <f>IF('[1]Liste Klasse 2'!Q$4="","",'[1]Liste Klasse 2'!Q$4)</f>
        <v>10</v>
      </c>
      <c r="Q42" s="14" t="str">
        <f>IF('[1]Liste Klasse 2'!R$4="","",'[1]Liste Klasse 2'!R$4)</f>
        <v/>
      </c>
      <c r="R42" s="15" t="s">
        <v>8</v>
      </c>
      <c r="S42" s="15" t="s">
        <v>9</v>
      </c>
      <c r="T42" s="16" t="s">
        <v>10</v>
      </c>
    </row>
    <row r="43" spans="1:20" s="22" customFormat="1" ht="21" customHeight="1">
      <c r="A43" s="33" t="str">
        <f>IF('[1]Liste Klasse 2'!A8="","",'[1]Liste Klasse 2'!A8&amp;" / "&amp;'[1]Liste Klasse 2'!B8&amp;" / Klasse 2")</f>
        <v>15 / 15 / Klasse 2</v>
      </c>
      <c r="B43" s="34" t="str">
        <f>IF('[1]Liste Klasse 2'!C8="","",'[1]Liste Klasse 2'!C8)</f>
        <v>Irmtraud Michel</v>
      </c>
      <c r="C43" s="34" t="str">
        <f>IF('[1]Liste Klasse 2'!D8="","",'[1]Liste Klasse 2'!D8)</f>
        <v>HSF Lahn-Ohm</v>
      </c>
      <c r="D43" s="34" t="str">
        <f>IF('[1]Liste Klasse 2'!E8="","",'[1]Liste Klasse 2'!E8)</f>
        <v>HSVRM</v>
      </c>
      <c r="E43" s="34" t="str">
        <f>IF('[1]Liste Klasse 2'!F8="","",'[1]Liste Klasse 2'!F8)</f>
        <v>Wheaten my Love X-Finlay</v>
      </c>
      <c r="F43" s="34" t="str">
        <f>IF('[1]Liste Klasse 2'!G8="","",'[1]Liste Klasse 2'!G8)</f>
        <v>Irish Soft Coated Wheaten Terrier</v>
      </c>
      <c r="G43" s="35" t="str">
        <f>IF('[1]Liste Klasse 2'!H8="","",'[1]Liste Klasse 2'!H8)</f>
        <v/>
      </c>
      <c r="H43" s="35" t="str">
        <f>IF('[1]Liste Klasse 2'!I8="","",'[1]Liste Klasse 2'!I8)</f>
        <v/>
      </c>
      <c r="I43" s="35" t="str">
        <f>IF('[1]Liste Klasse 2'!J8="","",'[1]Liste Klasse 2'!J8)</f>
        <v/>
      </c>
      <c r="J43" s="35" t="str">
        <f>IF('[1]Liste Klasse 2'!K8="","",'[1]Liste Klasse 2'!K8)</f>
        <v/>
      </c>
      <c r="K43" s="35" t="str">
        <f>IF('[1]Liste Klasse 2'!L8="","",'[1]Liste Klasse 2'!L8)</f>
        <v/>
      </c>
      <c r="L43" s="35" t="str">
        <f>IF('[1]Liste Klasse 2'!M8="","",'[1]Liste Klasse 2'!M8)</f>
        <v/>
      </c>
      <c r="M43" s="35" t="str">
        <f>IF('[1]Liste Klasse 2'!N8="","",'[1]Liste Klasse 2'!N8)</f>
        <v/>
      </c>
      <c r="N43" s="35" t="str">
        <f>IF('[1]Liste Klasse 2'!O8="","",'[1]Liste Klasse 2'!O8)</f>
        <v/>
      </c>
      <c r="O43" s="35" t="str">
        <f>IF('[1]Liste Klasse 2'!P8="","",'[1]Liste Klasse 2'!P8)</f>
        <v/>
      </c>
      <c r="P43" s="35" t="str">
        <f>IF('[1]Liste Klasse 2'!Q8="","",'[1]Liste Klasse 2'!Q8)</f>
        <v/>
      </c>
      <c r="Q43" s="35" t="str">
        <f>IF('[1]Liste Klasse 2'!R8="","",'[1]Liste Klasse 2'!R8)</f>
        <v/>
      </c>
      <c r="R43" s="35">
        <f>'[1]Liste Klasse 2'!S8</f>
        <v>0</v>
      </c>
      <c r="S43" s="36" t="str">
        <f>'[1]Liste Klasse 2'!T8</f>
        <v/>
      </c>
      <c r="T43" s="37" t="str">
        <f>'[1]Liste Klasse 2'!U8</f>
        <v>Abbruch</v>
      </c>
    </row>
    <row r="44" spans="1:20" s="22" customFormat="1" ht="21" customHeight="1">
      <c r="A44" s="23" t="str">
        <f>IF('[1]Liste Klasse 2'!A9="","",'[1]Liste Klasse 2'!A9&amp;" / "&amp;'[1]Liste Klasse 2'!B9&amp;" / Klasse 2")</f>
        <v>16 / 16 / Klasse 2</v>
      </c>
      <c r="B44" s="24" t="str">
        <f>IF('[1]Liste Klasse 2'!C9="","",'[1]Liste Klasse 2'!C9)</f>
        <v xml:space="preserve">Eva Tryankowski </v>
      </c>
      <c r="C44" s="24" t="str">
        <f>IF('[1]Liste Klasse 2'!D9="","",'[1]Liste Klasse 2'!D9)</f>
        <v>HSV Sportdox e.V.</v>
      </c>
      <c r="D44" s="24" t="str">
        <f>IF('[1]Liste Klasse 2'!E9="","",'[1]Liste Klasse 2'!E9)</f>
        <v>HSVRM</v>
      </c>
      <c r="E44" s="24" t="str">
        <f>IF('[1]Liste Klasse 2'!F9="","",'[1]Liste Klasse 2'!F9)</f>
        <v>Sina</v>
      </c>
      <c r="F44" s="24" t="str">
        <f>IF('[1]Liste Klasse 2'!G9="","",'[1]Liste Klasse 2'!G9)</f>
        <v>Mix</v>
      </c>
      <c r="G44" s="25">
        <f>IF('[1]Liste Klasse 2'!H9="","",'[1]Liste Klasse 2'!H9)</f>
        <v>10</v>
      </c>
      <c r="H44" s="25">
        <f>IF('[1]Liste Klasse 2'!I9="","",'[1]Liste Klasse 2'!I9)</f>
        <v>9</v>
      </c>
      <c r="I44" s="25">
        <f>IF('[1]Liste Klasse 2'!J9="","",'[1]Liste Klasse 2'!J9)</f>
        <v>0</v>
      </c>
      <c r="J44" s="25">
        <f>IF('[1]Liste Klasse 2'!K9="","",'[1]Liste Klasse 2'!K9)</f>
        <v>10</v>
      </c>
      <c r="K44" s="25">
        <f>IF('[1]Liste Klasse 2'!L9="","",'[1]Liste Klasse 2'!L9)</f>
        <v>0</v>
      </c>
      <c r="L44" s="25">
        <f>IF('[1]Liste Klasse 2'!M9="","",'[1]Liste Klasse 2'!M9)</f>
        <v>8</v>
      </c>
      <c r="M44" s="25">
        <f>IF('[1]Liste Klasse 2'!N9="","",'[1]Liste Klasse 2'!N9)</f>
        <v>10</v>
      </c>
      <c r="N44" s="25">
        <f>IF('[1]Liste Klasse 2'!O9="","",'[1]Liste Klasse 2'!O9)</f>
        <v>7.5</v>
      </c>
      <c r="O44" s="25">
        <f>IF('[1]Liste Klasse 2'!P9="","",'[1]Liste Klasse 2'!P9)</f>
        <v>6.5</v>
      </c>
      <c r="P44" s="25">
        <f>IF('[1]Liste Klasse 2'!Q9="","",'[1]Liste Klasse 2'!Q9)</f>
        <v>10</v>
      </c>
      <c r="Q44" s="25" t="str">
        <f>IF('[1]Liste Klasse 2'!R9="","",'[1]Liste Klasse 2'!R9)</f>
        <v/>
      </c>
      <c r="R44" s="25">
        <f>'[1]Liste Klasse 2'!S9</f>
        <v>218.5</v>
      </c>
      <c r="S44" s="26" t="str">
        <f>'[1]Liste Klasse 2'!T9</f>
        <v>G</v>
      </c>
      <c r="T44" s="27">
        <f>'[1]Liste Klasse 2'!U9</f>
        <v>1</v>
      </c>
    </row>
    <row r="45" spans="1:20" s="22" customFormat="1" ht="21" customHeight="1">
      <c r="A45" s="23" t="str">
        <f>IF('[1]Liste Klasse 2'!A10="","",'[1]Liste Klasse 2'!A10&amp;" / "&amp;'[1]Liste Klasse 2'!B10&amp;" / Klasse 2")</f>
        <v>17 / 17 / Klasse 2</v>
      </c>
      <c r="B45" s="24" t="str">
        <f>IF('[1]Liste Klasse 2'!C10="","",'[1]Liste Klasse 2'!C10)</f>
        <v>Theresa  Payer</v>
      </c>
      <c r="C45" s="24" t="str">
        <f>IF('[1]Liste Klasse 2'!D10="","",'[1]Liste Klasse 2'!D10)</f>
        <v>HSV Hof</v>
      </c>
      <c r="D45" s="24" t="str">
        <f>IF('[1]Liste Klasse 2'!E10="","",'[1]Liste Klasse 2'!E10)</f>
        <v>HSVRM</v>
      </c>
      <c r="E45" s="24" t="str">
        <f>IF('[1]Liste Klasse 2'!F10="","",'[1]Liste Klasse 2'!F10)</f>
        <v>Finn from the Cottage of Harmony "Diesel"</v>
      </c>
      <c r="F45" s="24" t="str">
        <f>IF('[1]Liste Klasse 2'!G10="","",'[1]Liste Klasse 2'!G10)</f>
        <v>Border Collie</v>
      </c>
      <c r="G45" s="25">
        <f>IF('[1]Liste Klasse 2'!H10="","",'[1]Liste Klasse 2'!H10)</f>
        <v>0</v>
      </c>
      <c r="H45" s="25">
        <f>IF('[1]Liste Klasse 2'!I10="","",'[1]Liste Klasse 2'!I10)</f>
        <v>0</v>
      </c>
      <c r="I45" s="25">
        <f>IF('[1]Liste Klasse 2'!J10="","",'[1]Liste Klasse 2'!J10)</f>
        <v>10</v>
      </c>
      <c r="J45" s="25">
        <f>IF('[1]Liste Klasse 2'!K10="","",'[1]Liste Klasse 2'!K10)</f>
        <v>5</v>
      </c>
      <c r="K45" s="25">
        <f>IF('[1]Liste Klasse 2'!L10="","",'[1]Liste Klasse 2'!L10)</f>
        <v>0</v>
      </c>
      <c r="L45" s="25">
        <f>IF('[1]Liste Klasse 2'!M10="","",'[1]Liste Klasse 2'!M10)</f>
        <v>7</v>
      </c>
      <c r="M45" s="25">
        <f>IF('[1]Liste Klasse 2'!N10="","",'[1]Liste Klasse 2'!N10)</f>
        <v>10</v>
      </c>
      <c r="N45" s="25">
        <f>IF('[1]Liste Klasse 2'!O10="","",'[1]Liste Klasse 2'!O10)</f>
        <v>10</v>
      </c>
      <c r="O45" s="25">
        <f>IF('[1]Liste Klasse 2'!P10="","",'[1]Liste Klasse 2'!P10)</f>
        <v>10</v>
      </c>
      <c r="P45" s="25">
        <f>IF('[1]Liste Klasse 2'!Q10="","",'[1]Liste Klasse 2'!Q10)</f>
        <v>8</v>
      </c>
      <c r="Q45" s="25" t="str">
        <f>IF('[1]Liste Klasse 2'!R10="","",'[1]Liste Klasse 2'!R10)</f>
        <v/>
      </c>
      <c r="R45" s="25">
        <f>'[1]Liste Klasse 2'!S10</f>
        <v>192</v>
      </c>
      <c r="S45" s="26" t="str">
        <f>'[1]Liste Klasse 2'!T10</f>
        <v>G</v>
      </c>
      <c r="T45" s="27">
        <f>'[1]Liste Klasse 2'!U10</f>
        <v>2</v>
      </c>
    </row>
    <row r="46" spans="1:20" s="22" customFormat="1" ht="21" customHeight="1">
      <c r="A46" s="23" t="str">
        <f>IF('[1]Liste Klasse 2'!A11="","",'[1]Liste Klasse 2'!A11&amp;" / "&amp;'[1]Liste Klasse 2'!B11&amp;" / Klasse 2")</f>
        <v/>
      </c>
      <c r="B46" s="24" t="str">
        <f>IF('[1]Liste Klasse 2'!C11="","",'[1]Liste Klasse 2'!C11)</f>
        <v/>
      </c>
      <c r="C46" s="24" t="str">
        <f>IF('[1]Liste Klasse 2'!D11="","",'[1]Liste Klasse 2'!D11)</f>
        <v/>
      </c>
      <c r="D46" s="24" t="str">
        <f>IF('[1]Liste Klasse 2'!E11="","",'[1]Liste Klasse 2'!E11)</f>
        <v/>
      </c>
      <c r="E46" s="24" t="str">
        <f>IF('[1]Liste Klasse 2'!F11="","",'[1]Liste Klasse 2'!F11)</f>
        <v/>
      </c>
      <c r="F46" s="24" t="str">
        <f>IF('[1]Liste Klasse 2'!G11="","",'[1]Liste Klasse 2'!G11)</f>
        <v/>
      </c>
      <c r="G46" s="25" t="str">
        <f>IF('[1]Liste Klasse 2'!H11="","",'[1]Liste Klasse 2'!H11)</f>
        <v/>
      </c>
      <c r="H46" s="25" t="str">
        <f>IF('[1]Liste Klasse 2'!I11="","",'[1]Liste Klasse 2'!I11)</f>
        <v/>
      </c>
      <c r="I46" s="25" t="str">
        <f>IF('[1]Liste Klasse 2'!J11="","",'[1]Liste Klasse 2'!J11)</f>
        <v/>
      </c>
      <c r="J46" s="25" t="str">
        <f>IF('[1]Liste Klasse 2'!K11="","",'[1]Liste Klasse 2'!K11)</f>
        <v/>
      </c>
      <c r="K46" s="25" t="str">
        <f>IF('[1]Liste Klasse 2'!L11="","",'[1]Liste Klasse 2'!L11)</f>
        <v/>
      </c>
      <c r="L46" s="25" t="str">
        <f>IF('[1]Liste Klasse 2'!M11="","",'[1]Liste Klasse 2'!M11)</f>
        <v/>
      </c>
      <c r="M46" s="25" t="str">
        <f>IF('[1]Liste Klasse 2'!N11="","",'[1]Liste Klasse 2'!N11)</f>
        <v/>
      </c>
      <c r="N46" s="25" t="str">
        <f>IF('[1]Liste Klasse 2'!O11="","",'[1]Liste Klasse 2'!O11)</f>
        <v/>
      </c>
      <c r="O46" s="25" t="str">
        <f>IF('[1]Liste Klasse 2'!P11="","",'[1]Liste Klasse 2'!P11)</f>
        <v/>
      </c>
      <c r="P46" s="25" t="str">
        <f>IF('[1]Liste Klasse 2'!Q11="","",'[1]Liste Klasse 2'!Q11)</f>
        <v/>
      </c>
      <c r="Q46" s="25" t="str">
        <f>IF('[1]Liste Klasse 2'!R11="","",'[1]Liste Klasse 2'!R11)</f>
        <v/>
      </c>
      <c r="R46" s="25">
        <f>'[1]Liste Klasse 2'!S11</f>
        <v>0</v>
      </c>
      <c r="S46" s="26" t="str">
        <f>'[1]Liste Klasse 2'!T11</f>
        <v/>
      </c>
      <c r="T46" s="27">
        <f>'[1]Liste Klasse 2'!U11</f>
        <v>0</v>
      </c>
    </row>
    <row r="47" spans="1:20" s="22" customFormat="1" ht="21" customHeight="1">
      <c r="A47" s="23" t="str">
        <f>IF('[1]Liste Klasse 2'!A12="","",'[1]Liste Klasse 2'!A12&amp;" / "&amp;'[1]Liste Klasse 2'!B12&amp;" / Klasse 2")</f>
        <v/>
      </c>
      <c r="B47" s="24" t="str">
        <f>IF('[1]Liste Klasse 2'!C12="","",'[1]Liste Klasse 2'!C12)</f>
        <v/>
      </c>
      <c r="C47" s="24" t="str">
        <f>IF('[1]Liste Klasse 2'!D12="","",'[1]Liste Klasse 2'!D12)</f>
        <v/>
      </c>
      <c r="D47" s="24" t="str">
        <f>IF('[1]Liste Klasse 2'!E12="","",'[1]Liste Klasse 2'!E12)</f>
        <v/>
      </c>
      <c r="E47" s="24" t="str">
        <f>IF('[1]Liste Klasse 2'!F12="","",'[1]Liste Klasse 2'!F12)</f>
        <v/>
      </c>
      <c r="F47" s="24" t="str">
        <f>IF('[1]Liste Klasse 2'!G12="","",'[1]Liste Klasse 2'!G12)</f>
        <v/>
      </c>
      <c r="G47" s="25" t="str">
        <f>IF('[1]Liste Klasse 2'!H12="","",'[1]Liste Klasse 2'!H12)</f>
        <v/>
      </c>
      <c r="H47" s="25" t="str">
        <f>IF('[1]Liste Klasse 2'!I12="","",'[1]Liste Klasse 2'!I12)</f>
        <v/>
      </c>
      <c r="I47" s="25" t="str">
        <f>IF('[1]Liste Klasse 2'!J12="","",'[1]Liste Klasse 2'!J12)</f>
        <v/>
      </c>
      <c r="J47" s="25" t="str">
        <f>IF('[1]Liste Klasse 2'!K12="","",'[1]Liste Klasse 2'!K12)</f>
        <v/>
      </c>
      <c r="K47" s="25" t="str">
        <f>IF('[1]Liste Klasse 2'!L12="","",'[1]Liste Klasse 2'!L12)</f>
        <v/>
      </c>
      <c r="L47" s="25" t="str">
        <f>IF('[1]Liste Klasse 2'!M12="","",'[1]Liste Klasse 2'!M12)</f>
        <v/>
      </c>
      <c r="M47" s="25" t="str">
        <f>IF('[1]Liste Klasse 2'!N12="","",'[1]Liste Klasse 2'!N12)</f>
        <v/>
      </c>
      <c r="N47" s="25" t="str">
        <f>IF('[1]Liste Klasse 2'!O12="","",'[1]Liste Klasse 2'!O12)</f>
        <v/>
      </c>
      <c r="O47" s="25" t="str">
        <f>IF('[1]Liste Klasse 2'!P12="","",'[1]Liste Klasse 2'!P12)</f>
        <v/>
      </c>
      <c r="P47" s="25" t="str">
        <f>IF('[1]Liste Klasse 2'!Q12="","",'[1]Liste Klasse 2'!Q12)</f>
        <v/>
      </c>
      <c r="Q47" s="25" t="str">
        <f>IF('[1]Liste Klasse 2'!R12="","",'[1]Liste Klasse 2'!R12)</f>
        <v/>
      </c>
      <c r="R47" s="25">
        <f>'[1]Liste Klasse 2'!S12</f>
        <v>0</v>
      </c>
      <c r="S47" s="26" t="str">
        <f>'[1]Liste Klasse 2'!T12</f>
        <v/>
      </c>
      <c r="T47" s="27">
        <f>'[1]Liste Klasse 2'!U12</f>
        <v>0</v>
      </c>
    </row>
    <row r="48" spans="1:20" s="22" customFormat="1" ht="21" customHeight="1">
      <c r="A48" s="23" t="str">
        <f>IF('[1]Liste Klasse 2'!A13="","",'[1]Liste Klasse 2'!A13&amp;" / "&amp;'[1]Liste Klasse 2'!B13&amp;" / Klasse 2")</f>
        <v/>
      </c>
      <c r="B48" s="24" t="str">
        <f>IF('[1]Liste Klasse 2'!C13="","",'[1]Liste Klasse 2'!C13)</f>
        <v/>
      </c>
      <c r="C48" s="24" t="str">
        <f>IF('[1]Liste Klasse 2'!D13="","",'[1]Liste Klasse 2'!D13)</f>
        <v/>
      </c>
      <c r="D48" s="24" t="str">
        <f>IF('[1]Liste Klasse 2'!E13="","",'[1]Liste Klasse 2'!E13)</f>
        <v/>
      </c>
      <c r="E48" s="24" t="str">
        <f>IF('[1]Liste Klasse 2'!F13="","",'[1]Liste Klasse 2'!F13)</f>
        <v/>
      </c>
      <c r="F48" s="24" t="str">
        <f>IF('[1]Liste Klasse 2'!G13="","",'[1]Liste Klasse 2'!G13)</f>
        <v/>
      </c>
      <c r="G48" s="25" t="str">
        <f>IF('[1]Liste Klasse 2'!H13="","",'[1]Liste Klasse 2'!H13)</f>
        <v/>
      </c>
      <c r="H48" s="25" t="str">
        <f>IF('[1]Liste Klasse 2'!I13="","",'[1]Liste Klasse 2'!I13)</f>
        <v/>
      </c>
      <c r="I48" s="25" t="str">
        <f>IF('[1]Liste Klasse 2'!J13="","",'[1]Liste Klasse 2'!J13)</f>
        <v/>
      </c>
      <c r="J48" s="25" t="str">
        <f>IF('[1]Liste Klasse 2'!K13="","",'[1]Liste Klasse 2'!K13)</f>
        <v/>
      </c>
      <c r="K48" s="25" t="str">
        <f>IF('[1]Liste Klasse 2'!L13="","",'[1]Liste Klasse 2'!L13)</f>
        <v/>
      </c>
      <c r="L48" s="25" t="str">
        <f>IF('[1]Liste Klasse 2'!M13="","",'[1]Liste Klasse 2'!M13)</f>
        <v/>
      </c>
      <c r="M48" s="25" t="str">
        <f>IF('[1]Liste Klasse 2'!N13="","",'[1]Liste Klasse 2'!N13)</f>
        <v/>
      </c>
      <c r="N48" s="25" t="str">
        <f>IF('[1]Liste Klasse 2'!O13="","",'[1]Liste Klasse 2'!O13)</f>
        <v/>
      </c>
      <c r="O48" s="25" t="str">
        <f>IF('[1]Liste Klasse 2'!P13="","",'[1]Liste Klasse 2'!P13)</f>
        <v/>
      </c>
      <c r="P48" s="25" t="str">
        <f>IF('[1]Liste Klasse 2'!Q13="","",'[1]Liste Klasse 2'!Q13)</f>
        <v/>
      </c>
      <c r="Q48" s="25" t="str">
        <f>IF('[1]Liste Klasse 2'!R13="","",'[1]Liste Klasse 2'!R13)</f>
        <v/>
      </c>
      <c r="R48" s="25">
        <f>'[1]Liste Klasse 2'!S13</f>
        <v>0</v>
      </c>
      <c r="S48" s="26" t="str">
        <f>'[1]Liste Klasse 2'!T13</f>
        <v/>
      </c>
      <c r="T48" s="27">
        <f>'[1]Liste Klasse 2'!U13</f>
        <v>0</v>
      </c>
    </row>
    <row r="49" spans="1:20" s="22" customFormat="1" ht="21" customHeight="1">
      <c r="A49" s="23" t="str">
        <f>IF('[1]Liste Klasse 2'!A14="","",'[1]Liste Klasse 2'!A14&amp;" / "&amp;'[1]Liste Klasse 2'!B14&amp;" / Klasse 2")</f>
        <v/>
      </c>
      <c r="B49" s="24" t="str">
        <f>IF('[1]Liste Klasse 2'!C14="","",'[1]Liste Klasse 2'!C14)</f>
        <v/>
      </c>
      <c r="C49" s="24" t="str">
        <f>IF('[1]Liste Klasse 2'!D14="","",'[1]Liste Klasse 2'!D14)</f>
        <v/>
      </c>
      <c r="D49" s="24" t="str">
        <f>IF('[1]Liste Klasse 2'!E14="","",'[1]Liste Klasse 2'!E14)</f>
        <v/>
      </c>
      <c r="E49" s="24" t="str">
        <f>IF('[1]Liste Klasse 2'!F14="","",'[1]Liste Klasse 2'!F14)</f>
        <v/>
      </c>
      <c r="F49" s="24" t="str">
        <f>IF('[1]Liste Klasse 2'!G14="","",'[1]Liste Klasse 2'!G14)</f>
        <v/>
      </c>
      <c r="G49" s="25" t="str">
        <f>IF('[1]Liste Klasse 2'!H14="","",'[1]Liste Klasse 2'!H14)</f>
        <v/>
      </c>
      <c r="H49" s="25" t="str">
        <f>IF('[1]Liste Klasse 2'!I14="","",'[1]Liste Klasse 2'!I14)</f>
        <v/>
      </c>
      <c r="I49" s="25" t="str">
        <f>IF('[1]Liste Klasse 2'!J14="","",'[1]Liste Klasse 2'!J14)</f>
        <v/>
      </c>
      <c r="J49" s="25" t="str">
        <f>IF('[1]Liste Klasse 2'!K14="","",'[1]Liste Klasse 2'!K14)</f>
        <v/>
      </c>
      <c r="K49" s="25" t="str">
        <f>IF('[1]Liste Klasse 2'!L14="","",'[1]Liste Klasse 2'!L14)</f>
        <v/>
      </c>
      <c r="L49" s="25" t="str">
        <f>IF('[1]Liste Klasse 2'!M14="","",'[1]Liste Klasse 2'!M14)</f>
        <v/>
      </c>
      <c r="M49" s="25" t="str">
        <f>IF('[1]Liste Klasse 2'!N14="","",'[1]Liste Klasse 2'!N14)</f>
        <v/>
      </c>
      <c r="N49" s="25" t="str">
        <f>IF('[1]Liste Klasse 2'!O14="","",'[1]Liste Klasse 2'!O14)</f>
        <v/>
      </c>
      <c r="O49" s="25" t="str">
        <f>IF('[1]Liste Klasse 2'!P14="","",'[1]Liste Klasse 2'!P14)</f>
        <v/>
      </c>
      <c r="P49" s="25" t="str">
        <f>IF('[1]Liste Klasse 2'!Q14="","",'[1]Liste Klasse 2'!Q14)</f>
        <v/>
      </c>
      <c r="Q49" s="25" t="str">
        <f>IF('[1]Liste Klasse 2'!R14="","",'[1]Liste Klasse 2'!R14)</f>
        <v/>
      </c>
      <c r="R49" s="25">
        <f>'[1]Liste Klasse 2'!S14</f>
        <v>0</v>
      </c>
      <c r="S49" s="26" t="str">
        <f>'[1]Liste Klasse 2'!T14</f>
        <v/>
      </c>
      <c r="T49" s="27">
        <f>'[1]Liste Klasse 2'!U14</f>
        <v>0</v>
      </c>
    </row>
    <row r="50" spans="1:20" s="22" customFormat="1" ht="21" customHeight="1">
      <c r="A50" s="23" t="str">
        <f>IF('[1]Liste Klasse 2'!A15="","",'[1]Liste Klasse 2'!A15&amp;" / "&amp;'[1]Liste Klasse 2'!B15&amp;" / Klasse 2")</f>
        <v/>
      </c>
      <c r="B50" s="24" t="str">
        <f>IF('[1]Liste Klasse 2'!C15="","",'[1]Liste Klasse 2'!C15)</f>
        <v/>
      </c>
      <c r="C50" s="24" t="str">
        <f>IF('[1]Liste Klasse 2'!D15="","",'[1]Liste Klasse 2'!D15)</f>
        <v/>
      </c>
      <c r="D50" s="24" t="str">
        <f>IF('[1]Liste Klasse 2'!E15="","",'[1]Liste Klasse 2'!E15)</f>
        <v/>
      </c>
      <c r="E50" s="24" t="str">
        <f>IF('[1]Liste Klasse 2'!F15="","",'[1]Liste Klasse 2'!F15)</f>
        <v/>
      </c>
      <c r="F50" s="24" t="str">
        <f>IF('[1]Liste Klasse 2'!G15="","",'[1]Liste Klasse 2'!G15)</f>
        <v/>
      </c>
      <c r="G50" s="25" t="str">
        <f>IF('[1]Liste Klasse 2'!H15="","",'[1]Liste Klasse 2'!H15)</f>
        <v/>
      </c>
      <c r="H50" s="25" t="str">
        <f>IF('[1]Liste Klasse 2'!I15="","",'[1]Liste Klasse 2'!I15)</f>
        <v/>
      </c>
      <c r="I50" s="25" t="str">
        <f>IF('[1]Liste Klasse 2'!J15="","",'[1]Liste Klasse 2'!J15)</f>
        <v/>
      </c>
      <c r="J50" s="25" t="str">
        <f>IF('[1]Liste Klasse 2'!K15="","",'[1]Liste Klasse 2'!K15)</f>
        <v/>
      </c>
      <c r="K50" s="25" t="str">
        <f>IF('[1]Liste Klasse 2'!L15="","",'[1]Liste Klasse 2'!L15)</f>
        <v/>
      </c>
      <c r="L50" s="25" t="str">
        <f>IF('[1]Liste Klasse 2'!M15="","",'[1]Liste Klasse 2'!M15)</f>
        <v/>
      </c>
      <c r="M50" s="25" t="str">
        <f>IF('[1]Liste Klasse 2'!N15="","",'[1]Liste Klasse 2'!N15)</f>
        <v/>
      </c>
      <c r="N50" s="25" t="str">
        <f>IF('[1]Liste Klasse 2'!O15="","",'[1]Liste Klasse 2'!O15)</f>
        <v/>
      </c>
      <c r="O50" s="25" t="str">
        <f>IF('[1]Liste Klasse 2'!P15="","",'[1]Liste Klasse 2'!P15)</f>
        <v/>
      </c>
      <c r="P50" s="25" t="str">
        <f>IF('[1]Liste Klasse 2'!Q15="","",'[1]Liste Klasse 2'!Q15)</f>
        <v/>
      </c>
      <c r="Q50" s="25" t="str">
        <f>IF('[1]Liste Klasse 2'!R15="","",'[1]Liste Klasse 2'!R15)</f>
        <v/>
      </c>
      <c r="R50" s="25">
        <f>'[1]Liste Klasse 2'!S15</f>
        <v>0</v>
      </c>
      <c r="S50" s="26" t="str">
        <f>'[1]Liste Klasse 2'!T15</f>
        <v/>
      </c>
      <c r="T50" s="27">
        <f>'[1]Liste Klasse 2'!U15</f>
        <v>0</v>
      </c>
    </row>
    <row r="51" spans="1:20" s="22" customFormat="1" ht="21" customHeight="1">
      <c r="A51" s="23" t="str">
        <f>IF('[1]Liste Klasse 2'!A16="","",'[1]Liste Klasse 2'!A16&amp;" / "&amp;'[1]Liste Klasse 2'!B16&amp;" / Klasse 2")</f>
        <v/>
      </c>
      <c r="B51" s="24" t="str">
        <f>IF('[1]Liste Klasse 2'!C16="","",'[1]Liste Klasse 2'!C16)</f>
        <v/>
      </c>
      <c r="C51" s="24" t="str">
        <f>IF('[1]Liste Klasse 2'!D16="","",'[1]Liste Klasse 2'!D16)</f>
        <v/>
      </c>
      <c r="D51" s="24" t="str">
        <f>IF('[1]Liste Klasse 2'!E16="","",'[1]Liste Klasse 2'!E16)</f>
        <v/>
      </c>
      <c r="E51" s="24" t="str">
        <f>IF('[1]Liste Klasse 2'!F16="","",'[1]Liste Klasse 2'!F16)</f>
        <v/>
      </c>
      <c r="F51" s="24" t="str">
        <f>IF('[1]Liste Klasse 2'!G16="","",'[1]Liste Klasse 2'!G16)</f>
        <v/>
      </c>
      <c r="G51" s="25" t="str">
        <f>IF('[1]Liste Klasse 2'!H16="","",'[1]Liste Klasse 2'!H16)</f>
        <v/>
      </c>
      <c r="H51" s="25" t="str">
        <f>IF('[1]Liste Klasse 2'!I16="","",'[1]Liste Klasse 2'!I16)</f>
        <v/>
      </c>
      <c r="I51" s="25" t="str">
        <f>IF('[1]Liste Klasse 2'!J16="","",'[1]Liste Klasse 2'!J16)</f>
        <v/>
      </c>
      <c r="J51" s="25" t="str">
        <f>IF('[1]Liste Klasse 2'!K16="","",'[1]Liste Klasse 2'!K16)</f>
        <v/>
      </c>
      <c r="K51" s="25" t="str">
        <f>IF('[1]Liste Klasse 2'!L16="","",'[1]Liste Klasse 2'!L16)</f>
        <v/>
      </c>
      <c r="L51" s="25" t="str">
        <f>IF('[1]Liste Klasse 2'!M16="","",'[1]Liste Klasse 2'!M16)</f>
        <v/>
      </c>
      <c r="M51" s="25" t="str">
        <f>IF('[1]Liste Klasse 2'!N16="","",'[1]Liste Klasse 2'!N16)</f>
        <v/>
      </c>
      <c r="N51" s="25" t="str">
        <f>IF('[1]Liste Klasse 2'!O16="","",'[1]Liste Klasse 2'!O16)</f>
        <v/>
      </c>
      <c r="O51" s="25" t="str">
        <f>IF('[1]Liste Klasse 2'!P16="","",'[1]Liste Klasse 2'!P16)</f>
        <v/>
      </c>
      <c r="P51" s="25" t="str">
        <f>IF('[1]Liste Klasse 2'!Q16="","",'[1]Liste Klasse 2'!Q16)</f>
        <v/>
      </c>
      <c r="Q51" s="25" t="str">
        <f>IF('[1]Liste Klasse 2'!R16="","",'[1]Liste Klasse 2'!R16)</f>
        <v/>
      </c>
      <c r="R51" s="25">
        <f>'[1]Liste Klasse 2'!S16</f>
        <v>0</v>
      </c>
      <c r="S51" s="26" t="str">
        <f>'[1]Liste Klasse 2'!T16</f>
        <v/>
      </c>
      <c r="T51" s="27">
        <f>'[1]Liste Klasse 2'!U16</f>
        <v>0</v>
      </c>
    </row>
    <row r="52" spans="1:20" s="22" customFormat="1" ht="21" customHeight="1">
      <c r="A52" s="23" t="str">
        <f>IF('[1]Liste Klasse 2'!A17="","",'[1]Liste Klasse 2'!A17&amp;" / "&amp;'[1]Liste Klasse 2'!B17&amp;" / Klasse 2")</f>
        <v/>
      </c>
      <c r="B52" s="24" t="str">
        <f>IF('[1]Liste Klasse 2'!C17="","",'[1]Liste Klasse 2'!C17)</f>
        <v/>
      </c>
      <c r="C52" s="24" t="str">
        <f>IF('[1]Liste Klasse 2'!D17="","",'[1]Liste Klasse 2'!D17)</f>
        <v/>
      </c>
      <c r="D52" s="24" t="str">
        <f>IF('[1]Liste Klasse 2'!E17="","",'[1]Liste Klasse 2'!E17)</f>
        <v/>
      </c>
      <c r="E52" s="24" t="str">
        <f>IF('[1]Liste Klasse 2'!F17="","",'[1]Liste Klasse 2'!F17)</f>
        <v/>
      </c>
      <c r="F52" s="24" t="str">
        <f>IF('[1]Liste Klasse 2'!G17="","",'[1]Liste Klasse 2'!G17)</f>
        <v/>
      </c>
      <c r="G52" s="25" t="str">
        <f>IF('[1]Liste Klasse 2'!H17="","",'[1]Liste Klasse 2'!H17)</f>
        <v/>
      </c>
      <c r="H52" s="25" t="str">
        <f>IF('[1]Liste Klasse 2'!I17="","",'[1]Liste Klasse 2'!I17)</f>
        <v/>
      </c>
      <c r="I52" s="25" t="str">
        <f>IF('[1]Liste Klasse 2'!J17="","",'[1]Liste Klasse 2'!J17)</f>
        <v/>
      </c>
      <c r="J52" s="25" t="str">
        <f>IF('[1]Liste Klasse 2'!K17="","",'[1]Liste Klasse 2'!K17)</f>
        <v/>
      </c>
      <c r="K52" s="25" t="str">
        <f>IF('[1]Liste Klasse 2'!L17="","",'[1]Liste Klasse 2'!L17)</f>
        <v/>
      </c>
      <c r="L52" s="25" t="str">
        <f>IF('[1]Liste Klasse 2'!M17="","",'[1]Liste Klasse 2'!M17)</f>
        <v/>
      </c>
      <c r="M52" s="25" t="str">
        <f>IF('[1]Liste Klasse 2'!N17="","",'[1]Liste Klasse 2'!N17)</f>
        <v/>
      </c>
      <c r="N52" s="25" t="str">
        <f>IF('[1]Liste Klasse 2'!O17="","",'[1]Liste Klasse 2'!O17)</f>
        <v/>
      </c>
      <c r="O52" s="25" t="str">
        <f>IF('[1]Liste Klasse 2'!P17="","",'[1]Liste Klasse 2'!P17)</f>
        <v/>
      </c>
      <c r="P52" s="25" t="str">
        <f>IF('[1]Liste Klasse 2'!Q17="","",'[1]Liste Klasse 2'!Q17)</f>
        <v/>
      </c>
      <c r="Q52" s="25" t="str">
        <f>IF('[1]Liste Klasse 2'!R17="","",'[1]Liste Klasse 2'!R17)</f>
        <v/>
      </c>
      <c r="R52" s="25">
        <f>'[1]Liste Klasse 2'!S17</f>
        <v>0</v>
      </c>
      <c r="S52" s="26" t="str">
        <f>'[1]Liste Klasse 2'!T17</f>
        <v/>
      </c>
      <c r="T52" s="27">
        <f>'[1]Liste Klasse 2'!U17</f>
        <v>0</v>
      </c>
    </row>
    <row r="53" spans="1:20" s="22" customFormat="1" ht="21" customHeight="1">
      <c r="A53" s="23" t="str">
        <f>IF('[1]Liste Klasse 2'!A18="","",'[1]Liste Klasse 2'!A18&amp;" / "&amp;'[1]Liste Klasse 2'!B18&amp;" / Klasse 2")</f>
        <v/>
      </c>
      <c r="B53" s="24" t="str">
        <f>IF('[1]Liste Klasse 2'!C18="","",'[1]Liste Klasse 2'!C18)</f>
        <v/>
      </c>
      <c r="C53" s="24" t="str">
        <f>IF('[1]Liste Klasse 2'!D18="","",'[1]Liste Klasse 2'!D18)</f>
        <v/>
      </c>
      <c r="D53" s="24" t="str">
        <f>IF('[1]Liste Klasse 2'!E18="","",'[1]Liste Klasse 2'!E18)</f>
        <v/>
      </c>
      <c r="E53" s="24" t="str">
        <f>IF('[1]Liste Klasse 2'!F18="","",'[1]Liste Klasse 2'!F18)</f>
        <v/>
      </c>
      <c r="F53" s="24" t="str">
        <f>IF('[1]Liste Klasse 2'!G18="","",'[1]Liste Klasse 2'!G18)</f>
        <v/>
      </c>
      <c r="G53" s="25" t="str">
        <f>IF('[1]Liste Klasse 2'!H18="","",'[1]Liste Klasse 2'!H18)</f>
        <v/>
      </c>
      <c r="H53" s="25" t="str">
        <f>IF('[1]Liste Klasse 2'!I18="","",'[1]Liste Klasse 2'!I18)</f>
        <v/>
      </c>
      <c r="I53" s="25" t="str">
        <f>IF('[1]Liste Klasse 2'!J18="","",'[1]Liste Klasse 2'!J18)</f>
        <v/>
      </c>
      <c r="J53" s="25" t="str">
        <f>IF('[1]Liste Klasse 2'!K18="","",'[1]Liste Klasse 2'!K18)</f>
        <v/>
      </c>
      <c r="K53" s="25" t="str">
        <f>IF('[1]Liste Klasse 2'!L18="","",'[1]Liste Klasse 2'!L18)</f>
        <v/>
      </c>
      <c r="L53" s="25" t="str">
        <f>IF('[1]Liste Klasse 2'!M18="","",'[1]Liste Klasse 2'!M18)</f>
        <v/>
      </c>
      <c r="M53" s="25" t="str">
        <f>IF('[1]Liste Klasse 2'!N18="","",'[1]Liste Klasse 2'!N18)</f>
        <v/>
      </c>
      <c r="N53" s="25" t="str">
        <f>IF('[1]Liste Klasse 2'!O18="","",'[1]Liste Klasse 2'!O18)</f>
        <v/>
      </c>
      <c r="O53" s="25" t="str">
        <f>IF('[1]Liste Klasse 2'!P18="","",'[1]Liste Klasse 2'!P18)</f>
        <v/>
      </c>
      <c r="P53" s="25" t="str">
        <f>IF('[1]Liste Klasse 2'!Q18="","",'[1]Liste Klasse 2'!Q18)</f>
        <v/>
      </c>
      <c r="Q53" s="25" t="str">
        <f>IF('[1]Liste Klasse 2'!R18="","",'[1]Liste Klasse 2'!R18)</f>
        <v/>
      </c>
      <c r="R53" s="25">
        <f>'[1]Liste Klasse 2'!S18</f>
        <v>0</v>
      </c>
      <c r="S53" s="26" t="str">
        <f>'[1]Liste Klasse 2'!T18</f>
        <v/>
      </c>
      <c r="T53" s="27">
        <f>'[1]Liste Klasse 2'!U18</f>
        <v>0</v>
      </c>
    </row>
    <row r="54" spans="1:20" s="22" customFormat="1" ht="21" customHeight="1">
      <c r="A54" s="23" t="str">
        <f>IF('[1]Liste Klasse 2'!A19="","",'[1]Liste Klasse 2'!A19&amp;" / "&amp;'[1]Liste Klasse 2'!B19&amp;" / Klasse 2")</f>
        <v/>
      </c>
      <c r="B54" s="24" t="str">
        <f>IF('[1]Liste Klasse 2'!C19="","",'[1]Liste Klasse 2'!C19)</f>
        <v/>
      </c>
      <c r="C54" s="24" t="str">
        <f>IF('[1]Liste Klasse 2'!D19="","",'[1]Liste Klasse 2'!D19)</f>
        <v/>
      </c>
      <c r="D54" s="24" t="str">
        <f>IF('[1]Liste Klasse 2'!E19="","",'[1]Liste Klasse 2'!E19)</f>
        <v/>
      </c>
      <c r="E54" s="24" t="str">
        <f>IF('[1]Liste Klasse 2'!F19="","",'[1]Liste Klasse 2'!F19)</f>
        <v/>
      </c>
      <c r="F54" s="24" t="str">
        <f>IF('[1]Liste Klasse 2'!G19="","",'[1]Liste Klasse 2'!G19)</f>
        <v/>
      </c>
      <c r="G54" s="25" t="str">
        <f>IF('[1]Liste Klasse 2'!H19="","",'[1]Liste Klasse 2'!H19)</f>
        <v/>
      </c>
      <c r="H54" s="25" t="str">
        <f>IF('[1]Liste Klasse 2'!I19="","",'[1]Liste Klasse 2'!I19)</f>
        <v/>
      </c>
      <c r="I54" s="25" t="str">
        <f>IF('[1]Liste Klasse 2'!J19="","",'[1]Liste Klasse 2'!J19)</f>
        <v/>
      </c>
      <c r="J54" s="25" t="str">
        <f>IF('[1]Liste Klasse 2'!K19="","",'[1]Liste Klasse 2'!K19)</f>
        <v/>
      </c>
      <c r="K54" s="25" t="str">
        <f>IF('[1]Liste Klasse 2'!L19="","",'[1]Liste Klasse 2'!L19)</f>
        <v/>
      </c>
      <c r="L54" s="25" t="str">
        <f>IF('[1]Liste Klasse 2'!M19="","",'[1]Liste Klasse 2'!M19)</f>
        <v/>
      </c>
      <c r="M54" s="25" t="str">
        <f>IF('[1]Liste Klasse 2'!N19="","",'[1]Liste Klasse 2'!N19)</f>
        <v/>
      </c>
      <c r="N54" s="25" t="str">
        <f>IF('[1]Liste Klasse 2'!O19="","",'[1]Liste Klasse 2'!O19)</f>
        <v/>
      </c>
      <c r="O54" s="25" t="str">
        <f>IF('[1]Liste Klasse 2'!P19="","",'[1]Liste Klasse 2'!P19)</f>
        <v/>
      </c>
      <c r="P54" s="25" t="str">
        <f>IF('[1]Liste Klasse 2'!Q19="","",'[1]Liste Klasse 2'!Q19)</f>
        <v/>
      </c>
      <c r="Q54" s="25" t="str">
        <f>IF('[1]Liste Klasse 2'!R19="","",'[1]Liste Klasse 2'!R19)</f>
        <v/>
      </c>
      <c r="R54" s="25">
        <f>'[1]Liste Klasse 2'!S19</f>
        <v>0</v>
      </c>
      <c r="S54" s="26" t="str">
        <f>'[1]Liste Klasse 2'!T19</f>
        <v/>
      </c>
      <c r="T54" s="27">
        <f>'[1]Liste Klasse 2'!U19</f>
        <v>0</v>
      </c>
    </row>
    <row r="55" spans="1:20" s="22" customFormat="1" ht="21" customHeight="1">
      <c r="A55" s="23" t="str">
        <f>IF('[1]Liste Klasse 2'!A20="","",'[1]Liste Klasse 2'!A20&amp;" / "&amp;'[1]Liste Klasse 2'!B20&amp;" / Klasse 2")</f>
        <v/>
      </c>
      <c r="B55" s="24" t="str">
        <f>IF('[1]Liste Klasse 2'!C20="","",'[1]Liste Klasse 2'!C20)</f>
        <v/>
      </c>
      <c r="C55" s="24" t="str">
        <f>IF('[1]Liste Klasse 2'!D20="","",'[1]Liste Klasse 2'!D20)</f>
        <v/>
      </c>
      <c r="D55" s="24" t="str">
        <f>IF('[1]Liste Klasse 2'!E20="","",'[1]Liste Klasse 2'!E20)</f>
        <v/>
      </c>
      <c r="E55" s="24" t="str">
        <f>IF('[1]Liste Klasse 2'!F20="","",'[1]Liste Klasse 2'!F20)</f>
        <v/>
      </c>
      <c r="F55" s="24" t="str">
        <f>IF('[1]Liste Klasse 2'!G20="","",'[1]Liste Klasse 2'!G20)</f>
        <v/>
      </c>
      <c r="G55" s="25" t="str">
        <f>IF('[1]Liste Klasse 2'!H20="","",'[1]Liste Klasse 2'!H20)</f>
        <v/>
      </c>
      <c r="H55" s="25" t="str">
        <f>IF('[1]Liste Klasse 2'!I20="","",'[1]Liste Klasse 2'!I20)</f>
        <v/>
      </c>
      <c r="I55" s="25" t="str">
        <f>IF('[1]Liste Klasse 2'!J20="","",'[1]Liste Klasse 2'!J20)</f>
        <v/>
      </c>
      <c r="J55" s="25" t="str">
        <f>IF('[1]Liste Klasse 2'!K20="","",'[1]Liste Klasse 2'!K20)</f>
        <v/>
      </c>
      <c r="K55" s="25" t="str">
        <f>IF('[1]Liste Klasse 2'!L20="","",'[1]Liste Klasse 2'!L20)</f>
        <v/>
      </c>
      <c r="L55" s="25" t="str">
        <f>IF('[1]Liste Klasse 2'!M20="","",'[1]Liste Klasse 2'!M20)</f>
        <v/>
      </c>
      <c r="M55" s="25" t="str">
        <f>IF('[1]Liste Klasse 2'!N20="","",'[1]Liste Klasse 2'!N20)</f>
        <v/>
      </c>
      <c r="N55" s="25" t="str">
        <f>IF('[1]Liste Klasse 2'!O20="","",'[1]Liste Klasse 2'!O20)</f>
        <v/>
      </c>
      <c r="O55" s="25" t="str">
        <f>IF('[1]Liste Klasse 2'!P20="","",'[1]Liste Klasse 2'!P20)</f>
        <v/>
      </c>
      <c r="P55" s="25" t="str">
        <f>IF('[1]Liste Klasse 2'!Q20="","",'[1]Liste Klasse 2'!Q20)</f>
        <v/>
      </c>
      <c r="Q55" s="25" t="str">
        <f>IF('[1]Liste Klasse 2'!R20="","",'[1]Liste Klasse 2'!R20)</f>
        <v/>
      </c>
      <c r="R55" s="25">
        <f>'[1]Liste Klasse 2'!S20</f>
        <v>0</v>
      </c>
      <c r="S55" s="26" t="str">
        <f>'[1]Liste Klasse 2'!T20</f>
        <v/>
      </c>
      <c r="T55" s="27">
        <f>'[1]Liste Klasse 2'!U20</f>
        <v>0</v>
      </c>
    </row>
    <row r="56" spans="1:20" s="22" customFormat="1" ht="21" customHeight="1">
      <c r="A56" s="23" t="str">
        <f>IF('[1]Liste Klasse 2'!A21="","",'[1]Liste Klasse 2'!A21&amp;" / "&amp;'[1]Liste Klasse 2'!B21&amp;" / Klasse 2")</f>
        <v/>
      </c>
      <c r="B56" s="24" t="str">
        <f>IF('[1]Liste Klasse 2'!C21="","",'[1]Liste Klasse 2'!C21)</f>
        <v/>
      </c>
      <c r="C56" s="24" t="str">
        <f>IF('[1]Liste Klasse 2'!D21="","",'[1]Liste Klasse 2'!D21)</f>
        <v/>
      </c>
      <c r="D56" s="24" t="str">
        <f>IF('[1]Liste Klasse 2'!E21="","",'[1]Liste Klasse 2'!E21)</f>
        <v/>
      </c>
      <c r="E56" s="24" t="str">
        <f>IF('[1]Liste Klasse 2'!F21="","",'[1]Liste Klasse 2'!F21)</f>
        <v/>
      </c>
      <c r="F56" s="24" t="str">
        <f>IF('[1]Liste Klasse 2'!G21="","",'[1]Liste Klasse 2'!G21)</f>
        <v/>
      </c>
      <c r="G56" s="25" t="str">
        <f>IF('[1]Liste Klasse 2'!H21="","",'[1]Liste Klasse 2'!H21)</f>
        <v/>
      </c>
      <c r="H56" s="25" t="str">
        <f>IF('[1]Liste Klasse 2'!I21="","",'[1]Liste Klasse 2'!I21)</f>
        <v/>
      </c>
      <c r="I56" s="25" t="str">
        <f>IF('[1]Liste Klasse 2'!J21="","",'[1]Liste Klasse 2'!J21)</f>
        <v/>
      </c>
      <c r="J56" s="25" t="str">
        <f>IF('[1]Liste Klasse 2'!K21="","",'[1]Liste Klasse 2'!K21)</f>
        <v/>
      </c>
      <c r="K56" s="25" t="str">
        <f>IF('[1]Liste Klasse 2'!L21="","",'[1]Liste Klasse 2'!L21)</f>
        <v/>
      </c>
      <c r="L56" s="25" t="str">
        <f>IF('[1]Liste Klasse 2'!M21="","",'[1]Liste Klasse 2'!M21)</f>
        <v/>
      </c>
      <c r="M56" s="25" t="str">
        <f>IF('[1]Liste Klasse 2'!N21="","",'[1]Liste Klasse 2'!N21)</f>
        <v/>
      </c>
      <c r="N56" s="25" t="str">
        <f>IF('[1]Liste Klasse 2'!O21="","",'[1]Liste Klasse 2'!O21)</f>
        <v/>
      </c>
      <c r="O56" s="25" t="str">
        <f>IF('[1]Liste Klasse 2'!P21="","",'[1]Liste Klasse 2'!P21)</f>
        <v/>
      </c>
      <c r="P56" s="25" t="str">
        <f>IF('[1]Liste Klasse 2'!Q21="","",'[1]Liste Klasse 2'!Q21)</f>
        <v/>
      </c>
      <c r="Q56" s="25" t="str">
        <f>IF('[1]Liste Klasse 2'!R21="","",'[1]Liste Klasse 2'!R21)</f>
        <v/>
      </c>
      <c r="R56" s="25">
        <f>'[1]Liste Klasse 2'!S21</f>
        <v>0</v>
      </c>
      <c r="S56" s="26" t="str">
        <f>'[1]Liste Klasse 2'!T21</f>
        <v/>
      </c>
      <c r="T56" s="27">
        <f>'[1]Liste Klasse 2'!U21</f>
        <v>0</v>
      </c>
    </row>
    <row r="57" spans="1:20" s="22" customFormat="1" ht="21" customHeight="1">
      <c r="A57" s="23" t="str">
        <f>IF('[1]Liste Klasse 2'!A22="","",'[1]Liste Klasse 2'!A22&amp;" / "&amp;'[1]Liste Klasse 2'!B22&amp;" / Klasse 2")</f>
        <v/>
      </c>
      <c r="B57" s="24" t="str">
        <f>IF('[1]Liste Klasse 2'!C22="","",'[1]Liste Klasse 2'!C22)</f>
        <v/>
      </c>
      <c r="C57" s="24" t="str">
        <f>IF('[1]Liste Klasse 2'!D22="","",'[1]Liste Klasse 2'!D22)</f>
        <v/>
      </c>
      <c r="D57" s="24" t="str">
        <f>IF('[1]Liste Klasse 2'!E22="","",'[1]Liste Klasse 2'!E22)</f>
        <v/>
      </c>
      <c r="E57" s="24" t="str">
        <f>IF('[1]Liste Klasse 2'!F22="","",'[1]Liste Klasse 2'!F22)</f>
        <v/>
      </c>
      <c r="F57" s="24" t="str">
        <f>IF('[1]Liste Klasse 2'!G22="","",'[1]Liste Klasse 2'!G22)</f>
        <v/>
      </c>
      <c r="G57" s="25" t="str">
        <f>IF('[1]Liste Klasse 2'!H22="","",'[1]Liste Klasse 2'!H22)</f>
        <v/>
      </c>
      <c r="H57" s="25" t="str">
        <f>IF('[1]Liste Klasse 2'!I22="","",'[1]Liste Klasse 2'!I22)</f>
        <v/>
      </c>
      <c r="I57" s="25" t="str">
        <f>IF('[1]Liste Klasse 2'!J22="","",'[1]Liste Klasse 2'!J22)</f>
        <v/>
      </c>
      <c r="J57" s="25" t="str">
        <f>IF('[1]Liste Klasse 2'!K22="","",'[1]Liste Klasse 2'!K22)</f>
        <v/>
      </c>
      <c r="K57" s="25" t="str">
        <f>IF('[1]Liste Klasse 2'!L22="","",'[1]Liste Klasse 2'!L22)</f>
        <v/>
      </c>
      <c r="L57" s="25" t="str">
        <f>IF('[1]Liste Klasse 2'!M22="","",'[1]Liste Klasse 2'!M22)</f>
        <v/>
      </c>
      <c r="M57" s="25" t="str">
        <f>IF('[1]Liste Klasse 2'!N22="","",'[1]Liste Klasse 2'!N22)</f>
        <v/>
      </c>
      <c r="N57" s="25" t="str">
        <f>IF('[1]Liste Klasse 2'!O22="","",'[1]Liste Klasse 2'!O22)</f>
        <v/>
      </c>
      <c r="O57" s="25" t="str">
        <f>IF('[1]Liste Klasse 2'!P22="","",'[1]Liste Klasse 2'!P22)</f>
        <v/>
      </c>
      <c r="P57" s="25" t="str">
        <f>IF('[1]Liste Klasse 2'!Q22="","",'[1]Liste Klasse 2'!Q22)</f>
        <v/>
      </c>
      <c r="Q57" s="25" t="str">
        <f>IF('[1]Liste Klasse 2'!R22="","",'[1]Liste Klasse 2'!R22)</f>
        <v/>
      </c>
      <c r="R57" s="25">
        <f>'[1]Liste Klasse 2'!S22</f>
        <v>0</v>
      </c>
      <c r="S57" s="26" t="str">
        <f>'[1]Liste Klasse 2'!T22</f>
        <v/>
      </c>
      <c r="T57" s="27">
        <f>'[1]Liste Klasse 2'!U22</f>
        <v>0</v>
      </c>
    </row>
    <row r="58" spans="1:20" s="22" customFormat="1" ht="21" customHeight="1">
      <c r="A58" s="23" t="str">
        <f>IF('[1]Liste Klasse 2'!A23="","",'[1]Liste Klasse 2'!A23&amp;" / "&amp;'[1]Liste Klasse 2'!B23&amp;" / Klasse 2")</f>
        <v/>
      </c>
      <c r="B58" s="24" t="str">
        <f>IF('[1]Liste Klasse 2'!C23="","",'[1]Liste Klasse 2'!C23)</f>
        <v/>
      </c>
      <c r="C58" s="24" t="str">
        <f>IF('[1]Liste Klasse 2'!D23="","",'[1]Liste Klasse 2'!D23)</f>
        <v/>
      </c>
      <c r="D58" s="24" t="str">
        <f>IF('[1]Liste Klasse 2'!E23="","",'[1]Liste Klasse 2'!E23)</f>
        <v/>
      </c>
      <c r="E58" s="24" t="str">
        <f>IF('[1]Liste Klasse 2'!F23="","",'[1]Liste Klasse 2'!F23)</f>
        <v/>
      </c>
      <c r="F58" s="24" t="str">
        <f>IF('[1]Liste Klasse 2'!G23="","",'[1]Liste Klasse 2'!G23)</f>
        <v/>
      </c>
      <c r="G58" s="25" t="str">
        <f>IF('[1]Liste Klasse 2'!H23="","",'[1]Liste Klasse 2'!H23)</f>
        <v/>
      </c>
      <c r="H58" s="25" t="str">
        <f>IF('[1]Liste Klasse 2'!I23="","",'[1]Liste Klasse 2'!I23)</f>
        <v/>
      </c>
      <c r="I58" s="25" t="str">
        <f>IF('[1]Liste Klasse 2'!J23="","",'[1]Liste Klasse 2'!J23)</f>
        <v/>
      </c>
      <c r="J58" s="25" t="str">
        <f>IF('[1]Liste Klasse 2'!K23="","",'[1]Liste Klasse 2'!K23)</f>
        <v/>
      </c>
      <c r="K58" s="25" t="str">
        <f>IF('[1]Liste Klasse 2'!L23="","",'[1]Liste Klasse 2'!L23)</f>
        <v/>
      </c>
      <c r="L58" s="25" t="str">
        <f>IF('[1]Liste Klasse 2'!M23="","",'[1]Liste Klasse 2'!M23)</f>
        <v/>
      </c>
      <c r="M58" s="25" t="str">
        <f>IF('[1]Liste Klasse 2'!N23="","",'[1]Liste Klasse 2'!N23)</f>
        <v/>
      </c>
      <c r="N58" s="25" t="str">
        <f>IF('[1]Liste Klasse 2'!O23="","",'[1]Liste Klasse 2'!O23)</f>
        <v/>
      </c>
      <c r="O58" s="25" t="str">
        <f>IF('[1]Liste Klasse 2'!P23="","",'[1]Liste Klasse 2'!P23)</f>
        <v/>
      </c>
      <c r="P58" s="25" t="str">
        <f>IF('[1]Liste Klasse 2'!Q23="","",'[1]Liste Klasse 2'!Q23)</f>
        <v/>
      </c>
      <c r="Q58" s="25" t="str">
        <f>IF('[1]Liste Klasse 2'!R23="","",'[1]Liste Klasse 2'!R23)</f>
        <v/>
      </c>
      <c r="R58" s="25">
        <f>'[1]Liste Klasse 2'!S23</f>
        <v>0</v>
      </c>
      <c r="S58" s="26" t="str">
        <f>'[1]Liste Klasse 2'!T23</f>
        <v/>
      </c>
      <c r="T58" s="27">
        <f>'[1]Liste Klasse 2'!U23</f>
        <v>0</v>
      </c>
    </row>
    <row r="59" spans="1:20" s="22" customFormat="1" ht="21" customHeight="1">
      <c r="A59" s="23" t="str">
        <f>IF('[1]Liste Klasse 2'!A24="","",'[1]Liste Klasse 2'!A24&amp;" / "&amp;'[1]Liste Klasse 2'!B24&amp;" / Klasse 2")</f>
        <v/>
      </c>
      <c r="B59" s="24" t="str">
        <f>IF('[1]Liste Klasse 2'!C24="","",'[1]Liste Klasse 2'!C24)</f>
        <v/>
      </c>
      <c r="C59" s="24" t="str">
        <f>IF('[1]Liste Klasse 2'!D24="","",'[1]Liste Klasse 2'!D24)</f>
        <v/>
      </c>
      <c r="D59" s="24" t="str">
        <f>IF('[1]Liste Klasse 2'!E24="","",'[1]Liste Klasse 2'!E24)</f>
        <v/>
      </c>
      <c r="E59" s="24" t="str">
        <f>IF('[1]Liste Klasse 2'!F24="","",'[1]Liste Klasse 2'!F24)</f>
        <v/>
      </c>
      <c r="F59" s="24" t="str">
        <f>IF('[1]Liste Klasse 2'!G24="","",'[1]Liste Klasse 2'!G24)</f>
        <v/>
      </c>
      <c r="G59" s="25" t="str">
        <f>IF('[1]Liste Klasse 2'!H24="","",'[1]Liste Klasse 2'!H24)</f>
        <v/>
      </c>
      <c r="H59" s="25" t="str">
        <f>IF('[1]Liste Klasse 2'!I24="","",'[1]Liste Klasse 2'!I24)</f>
        <v/>
      </c>
      <c r="I59" s="25" t="str">
        <f>IF('[1]Liste Klasse 2'!J24="","",'[1]Liste Klasse 2'!J24)</f>
        <v/>
      </c>
      <c r="J59" s="25" t="str">
        <f>IF('[1]Liste Klasse 2'!K24="","",'[1]Liste Klasse 2'!K24)</f>
        <v/>
      </c>
      <c r="K59" s="25" t="str">
        <f>IF('[1]Liste Klasse 2'!L24="","",'[1]Liste Klasse 2'!L24)</f>
        <v/>
      </c>
      <c r="L59" s="25" t="str">
        <f>IF('[1]Liste Klasse 2'!M24="","",'[1]Liste Klasse 2'!M24)</f>
        <v/>
      </c>
      <c r="M59" s="25" t="str">
        <f>IF('[1]Liste Klasse 2'!N24="","",'[1]Liste Klasse 2'!N24)</f>
        <v/>
      </c>
      <c r="N59" s="25" t="str">
        <f>IF('[1]Liste Klasse 2'!O24="","",'[1]Liste Klasse 2'!O24)</f>
        <v/>
      </c>
      <c r="O59" s="25" t="str">
        <f>IF('[1]Liste Klasse 2'!P24="","",'[1]Liste Klasse 2'!P24)</f>
        <v/>
      </c>
      <c r="P59" s="25" t="str">
        <f>IF('[1]Liste Klasse 2'!Q24="","",'[1]Liste Klasse 2'!Q24)</f>
        <v/>
      </c>
      <c r="Q59" s="25" t="str">
        <f>IF('[1]Liste Klasse 2'!R24="","",'[1]Liste Klasse 2'!R24)</f>
        <v/>
      </c>
      <c r="R59" s="25">
        <f>'[1]Liste Klasse 2'!S24</f>
        <v>0</v>
      </c>
      <c r="S59" s="26" t="str">
        <f>'[1]Liste Klasse 2'!T24</f>
        <v/>
      </c>
      <c r="T59" s="27">
        <f>'[1]Liste Klasse 2'!U24</f>
        <v>0</v>
      </c>
    </row>
    <row r="60" spans="1:20" s="22" customFormat="1" ht="21" customHeight="1" thickBot="1">
      <c r="A60" s="28" t="str">
        <f>IF('[1]Liste Klasse 2'!A25="","",'[1]Liste Klasse 2'!A25&amp;" / "&amp;'[1]Liste Klasse 2'!B25&amp;" / Klasse 2")</f>
        <v/>
      </c>
      <c r="B60" s="29" t="str">
        <f>IF('[1]Liste Klasse 2'!C25="","",'[1]Liste Klasse 2'!C25)</f>
        <v/>
      </c>
      <c r="C60" s="29" t="str">
        <f>IF('[1]Liste Klasse 2'!D25="","",'[1]Liste Klasse 2'!D25)</f>
        <v/>
      </c>
      <c r="D60" s="29" t="str">
        <f>IF('[1]Liste Klasse 2'!E25="","",'[1]Liste Klasse 2'!E25)</f>
        <v/>
      </c>
      <c r="E60" s="29" t="str">
        <f>IF('[1]Liste Klasse 2'!F25="","",'[1]Liste Klasse 2'!F25)</f>
        <v/>
      </c>
      <c r="F60" s="29" t="str">
        <f>IF('[1]Liste Klasse 2'!G25="","",'[1]Liste Klasse 2'!G25)</f>
        <v/>
      </c>
      <c r="G60" s="30" t="str">
        <f>IF('[1]Liste Klasse 2'!H25="","",'[1]Liste Klasse 2'!H25)</f>
        <v/>
      </c>
      <c r="H60" s="30" t="str">
        <f>IF('[1]Liste Klasse 2'!I25="","",'[1]Liste Klasse 2'!I25)</f>
        <v/>
      </c>
      <c r="I60" s="30" t="str">
        <f>IF('[1]Liste Klasse 2'!J25="","",'[1]Liste Klasse 2'!J25)</f>
        <v/>
      </c>
      <c r="J60" s="30" t="str">
        <f>IF('[1]Liste Klasse 2'!K25="","",'[1]Liste Klasse 2'!K25)</f>
        <v/>
      </c>
      <c r="K60" s="30" t="str">
        <f>IF('[1]Liste Klasse 2'!L25="","",'[1]Liste Klasse 2'!L25)</f>
        <v/>
      </c>
      <c r="L60" s="30" t="str">
        <f>IF('[1]Liste Klasse 2'!M25="","",'[1]Liste Klasse 2'!M25)</f>
        <v/>
      </c>
      <c r="M60" s="30" t="str">
        <f>IF('[1]Liste Klasse 2'!N25="","",'[1]Liste Klasse 2'!N25)</f>
        <v/>
      </c>
      <c r="N60" s="30" t="str">
        <f>IF('[1]Liste Klasse 2'!O25="","",'[1]Liste Klasse 2'!O25)</f>
        <v/>
      </c>
      <c r="O60" s="30" t="str">
        <f>IF('[1]Liste Klasse 2'!P25="","",'[1]Liste Klasse 2'!P25)</f>
        <v/>
      </c>
      <c r="P60" s="30" t="str">
        <f>IF('[1]Liste Klasse 2'!Q25="","",'[1]Liste Klasse 2'!Q25)</f>
        <v/>
      </c>
      <c r="Q60" s="30" t="str">
        <f>IF('[1]Liste Klasse 2'!R25="","",'[1]Liste Klasse 2'!R25)</f>
        <v/>
      </c>
      <c r="R60" s="30">
        <f>'[1]Liste Klasse 2'!S25</f>
        <v>0</v>
      </c>
      <c r="S60" s="31" t="str">
        <f>'[1]Liste Klasse 2'!T25</f>
        <v/>
      </c>
      <c r="T60" s="32">
        <f>'[1]Liste Klasse 2'!U25</f>
        <v>0</v>
      </c>
    </row>
    <row r="61" spans="1:20" s="22" customFormat="1" ht="16.5" thickBot="1">
      <c r="A61" s="11" t="s">
        <v>2</v>
      </c>
      <c r="B61" s="12" t="s">
        <v>3</v>
      </c>
      <c r="C61" s="13" t="s">
        <v>4</v>
      </c>
      <c r="D61" s="13" t="s">
        <v>5</v>
      </c>
      <c r="E61" s="12" t="s">
        <v>6</v>
      </c>
      <c r="F61" s="13" t="s">
        <v>7</v>
      </c>
      <c r="G61" s="14">
        <f>IF('[1]Liste Klasse 3'!H$4="","",'[1]Liste Klasse 3'!H$4)</f>
        <v>1</v>
      </c>
      <c r="H61" s="14">
        <f>IF('[1]Liste Klasse 3'!I$4="","",'[1]Liste Klasse 3'!I$4)</f>
        <v>2</v>
      </c>
      <c r="I61" s="14">
        <f>IF('[1]Liste Klasse 3'!J$4="","",'[1]Liste Klasse 3'!J$4)</f>
        <v>4</v>
      </c>
      <c r="J61" s="14">
        <f>IF('[1]Liste Klasse 3'!K$4="","",'[1]Liste Klasse 3'!K$4)</f>
        <v>3</v>
      </c>
      <c r="K61" s="14">
        <f>IF('[1]Liste Klasse 3'!L$4="","",'[1]Liste Klasse 3'!L$4)</f>
        <v>10</v>
      </c>
      <c r="L61" s="14">
        <f>IF('[1]Liste Klasse 3'!M$4="","",'[1]Liste Klasse 3'!M$4)</f>
        <v>8</v>
      </c>
      <c r="M61" s="14">
        <f>IF('[1]Liste Klasse 3'!N$4="","",'[1]Liste Klasse 3'!N$4)</f>
        <v>5</v>
      </c>
      <c r="N61" s="14">
        <f>IF('[1]Liste Klasse 3'!O$4="","",'[1]Liste Klasse 3'!O$4)</f>
        <v>9</v>
      </c>
      <c r="O61" s="14">
        <f>IF('[1]Liste Klasse 3'!P$4="","",'[1]Liste Klasse 3'!P$4)</f>
        <v>6</v>
      </c>
      <c r="P61" s="14">
        <f>IF('[1]Liste Klasse 3'!Q$4="","",'[1]Liste Klasse 3'!Q$4)</f>
        <v>7</v>
      </c>
      <c r="Q61" s="14" t="str">
        <f>IF('[1]Liste Klasse 3'!R$4="","",'[1]Liste Klasse 3'!R$4)</f>
        <v/>
      </c>
      <c r="R61" s="15" t="s">
        <v>8</v>
      </c>
      <c r="S61" s="15" t="s">
        <v>9</v>
      </c>
      <c r="T61" s="16" t="s">
        <v>10</v>
      </c>
    </row>
    <row r="62" spans="1:20" s="22" customFormat="1" ht="21" customHeight="1">
      <c r="A62" s="33" t="str">
        <f>IF('[1]Liste Klasse 3'!A8="","",'[1]Liste Klasse 3'!A8&amp;" / "&amp;'[1]Liste Klasse 3'!B8&amp;" / Klasse 3")</f>
        <v>18 / 18 / Klasse 3</v>
      </c>
      <c r="B62" s="34" t="str">
        <f>IF('[1]Liste Klasse 3'!C8="","",'[1]Liste Klasse 3'!C8)</f>
        <v>Daniela Kretzer</v>
      </c>
      <c r="C62" s="34" t="str">
        <f>IF('[1]Liste Klasse 3'!D8="","",'[1]Liste Klasse 3'!D8)</f>
        <v>HSV Breidenbach</v>
      </c>
      <c r="D62" s="34" t="str">
        <f>IF('[1]Liste Klasse 3'!E8="","",'[1]Liste Klasse 3'!E8)</f>
        <v>HSVRM</v>
      </c>
      <c r="E62" s="34" t="str">
        <f>IF('[1]Liste Klasse 3'!F8="","",'[1]Liste Klasse 3'!F8)</f>
        <v>Frodo vom Haselrieder Wald</v>
      </c>
      <c r="F62" s="34" t="str">
        <f>IF('[1]Liste Klasse 3'!G8="","",'[1]Liste Klasse 3'!G8)</f>
        <v>Hovawart</v>
      </c>
      <c r="G62" s="35">
        <f>IF('[1]Liste Klasse 3'!H8="","",'[1]Liste Klasse 3'!H8)</f>
        <v>8</v>
      </c>
      <c r="H62" s="35">
        <f>IF('[1]Liste Klasse 3'!I8="","",'[1]Liste Klasse 3'!I8)</f>
        <v>9.5</v>
      </c>
      <c r="I62" s="35">
        <f>IF('[1]Liste Klasse 3'!J8="","",'[1]Liste Klasse 3'!J8)</f>
        <v>7</v>
      </c>
      <c r="J62" s="35">
        <f>IF('[1]Liste Klasse 3'!K8="","",'[1]Liste Klasse 3'!K8)</f>
        <v>7</v>
      </c>
      <c r="K62" s="35">
        <f>IF('[1]Liste Klasse 3'!L8="","",'[1]Liste Klasse 3'!L8)</f>
        <v>5</v>
      </c>
      <c r="L62" s="35">
        <f>IF('[1]Liste Klasse 3'!M8="","",'[1]Liste Klasse 3'!M8)</f>
        <v>10</v>
      </c>
      <c r="M62" s="35">
        <f>IF('[1]Liste Klasse 3'!N8="","",'[1]Liste Klasse 3'!N8)</f>
        <v>6</v>
      </c>
      <c r="N62" s="35">
        <f>IF('[1]Liste Klasse 3'!O8="","",'[1]Liste Klasse 3'!O8)</f>
        <v>5</v>
      </c>
      <c r="O62" s="35">
        <f>IF('[1]Liste Klasse 3'!P8="","",'[1]Liste Klasse 3'!P8)</f>
        <v>6.5</v>
      </c>
      <c r="P62" s="35">
        <f>IF('[1]Liste Klasse 3'!Q8="","",'[1]Liste Klasse 3'!Q8)</f>
        <v>7</v>
      </c>
      <c r="Q62" s="35" t="str">
        <f>IF('[1]Liste Klasse 3'!R8="","",'[1]Liste Klasse 3'!R8)</f>
        <v/>
      </c>
      <c r="R62" s="35">
        <f>'[1]Liste Klasse 3'!S8</f>
        <v>221</v>
      </c>
      <c r="S62" s="36" t="str">
        <f>'[1]Liste Klasse 3'!T8</f>
        <v>G</v>
      </c>
      <c r="T62" s="37">
        <f>'[1]Liste Klasse 3'!U8</f>
        <v>1</v>
      </c>
    </row>
    <row r="63" spans="1:20" s="22" customFormat="1" ht="21" customHeight="1">
      <c r="A63" s="23" t="str">
        <f>IF('[1]Liste Klasse 3'!A9="","",'[1]Liste Klasse 3'!A9&amp;" / "&amp;'[1]Liste Klasse 3'!B9&amp;" / Klasse 3")</f>
        <v>19 / 19 / Klasse 3</v>
      </c>
      <c r="B63" s="24" t="str">
        <f>IF('[1]Liste Klasse 3'!C9="","",'[1]Liste Klasse 3'!C9)</f>
        <v>Bärbel Hölper</v>
      </c>
      <c r="C63" s="24" t="str">
        <f>IF('[1]Liste Klasse 3'!D9="","",'[1]Liste Klasse 3'!D9)</f>
        <v>HSV Hof</v>
      </c>
      <c r="D63" s="24" t="str">
        <f>IF('[1]Liste Klasse 3'!E9="","",'[1]Liste Klasse 3'!E9)</f>
        <v>HSVRM</v>
      </c>
      <c r="E63" s="24" t="str">
        <f>IF('[1]Liste Klasse 3'!F9="","",'[1]Liste Klasse 3'!F9)</f>
        <v>Futurbe Chasing dreams "Nelly"</v>
      </c>
      <c r="F63" s="24" t="str">
        <f>IF('[1]Liste Klasse 3'!G9="","",'[1]Liste Klasse 3'!G9)</f>
        <v>Border Collie</v>
      </c>
      <c r="G63" s="25">
        <f>IF('[1]Liste Klasse 3'!H9="","",'[1]Liste Klasse 3'!H9)</f>
        <v>10</v>
      </c>
      <c r="H63" s="25">
        <f>IF('[1]Liste Klasse 3'!I9="","",'[1]Liste Klasse 3'!I9)</f>
        <v>9.5</v>
      </c>
      <c r="I63" s="25">
        <f>IF('[1]Liste Klasse 3'!J9="","",'[1]Liste Klasse 3'!J9)</f>
        <v>6.5</v>
      </c>
      <c r="J63" s="25">
        <f>IF('[1]Liste Klasse 3'!K9="","",'[1]Liste Klasse 3'!K9)</f>
        <v>8</v>
      </c>
      <c r="K63" s="25">
        <f>IF('[1]Liste Klasse 3'!L9="","",'[1]Liste Klasse 3'!L9)</f>
        <v>7.5</v>
      </c>
      <c r="L63" s="25">
        <f>IF('[1]Liste Klasse 3'!M9="","",'[1]Liste Klasse 3'!M9)</f>
        <v>5</v>
      </c>
      <c r="M63" s="25">
        <f>IF('[1]Liste Klasse 3'!N9="","",'[1]Liste Klasse 3'!N9)</f>
        <v>7</v>
      </c>
      <c r="N63" s="25">
        <f>IF('[1]Liste Klasse 3'!O9="","",'[1]Liste Klasse 3'!O9)</f>
        <v>6</v>
      </c>
      <c r="O63" s="25">
        <f>IF('[1]Liste Klasse 3'!P9="","",'[1]Liste Klasse 3'!P9)</f>
        <v>5</v>
      </c>
      <c r="P63" s="25">
        <f>IF('[1]Liste Klasse 3'!Q9="","",'[1]Liste Klasse 3'!Q9)</f>
        <v>0</v>
      </c>
      <c r="Q63" s="25" t="str">
        <f>IF('[1]Liste Klasse 3'!R9="","",'[1]Liste Klasse 3'!R9)</f>
        <v/>
      </c>
      <c r="R63" s="25">
        <f>'[1]Liste Klasse 3'!S9</f>
        <v>203.5</v>
      </c>
      <c r="S63" s="26" t="str">
        <f>'[1]Liste Klasse 3'!T9</f>
        <v>G</v>
      </c>
      <c r="T63" s="27">
        <f>'[1]Liste Klasse 3'!U9</f>
        <v>3</v>
      </c>
    </row>
    <row r="64" spans="1:20" s="22" customFormat="1" ht="21" customHeight="1">
      <c r="A64" s="23" t="str">
        <f>IF('[1]Liste Klasse 3'!A10="","",'[1]Liste Klasse 3'!A10&amp;" / "&amp;'[1]Liste Klasse 3'!B10&amp;" / Klasse 3")</f>
        <v>20 / 20 / Klasse 3</v>
      </c>
      <c r="B64" s="24" t="str">
        <f>IF('[1]Liste Klasse 3'!C10="","",'[1]Liste Klasse 3'!C10)</f>
        <v>Theresa  Payer</v>
      </c>
      <c r="C64" s="24" t="str">
        <f>IF('[1]Liste Klasse 3'!D10="","",'[1]Liste Klasse 3'!D10)</f>
        <v>HSV Hof</v>
      </c>
      <c r="D64" s="24" t="str">
        <f>IF('[1]Liste Klasse 3'!E10="","",'[1]Liste Klasse 3'!E10)</f>
        <v>HSVRM</v>
      </c>
      <c r="E64" s="24" t="str">
        <f>IF('[1]Liste Klasse 3'!F10="","",'[1]Liste Klasse 3'!F10)</f>
        <v>Outback-workaholic`s Armidale Amaroo</v>
      </c>
      <c r="F64" s="24" t="str">
        <f>IF('[1]Liste Klasse 3'!G10="","",'[1]Liste Klasse 3'!G10)</f>
        <v>Australian Kelpie</v>
      </c>
      <c r="G64" s="25">
        <f>IF('[1]Liste Klasse 3'!H10="","",'[1]Liste Klasse 3'!H10)</f>
        <v>0</v>
      </c>
      <c r="H64" s="25">
        <f>IF('[1]Liste Klasse 3'!I10="","",'[1]Liste Klasse 3'!I10)</f>
        <v>7</v>
      </c>
      <c r="I64" s="25">
        <f>IF('[1]Liste Klasse 3'!J10="","",'[1]Liste Klasse 3'!J10)</f>
        <v>6.5</v>
      </c>
      <c r="J64" s="25">
        <f>IF('[1]Liste Klasse 3'!K10="","",'[1]Liste Klasse 3'!K10)</f>
        <v>7</v>
      </c>
      <c r="K64" s="25">
        <f>IF('[1]Liste Klasse 3'!L10="","",'[1]Liste Klasse 3'!L10)</f>
        <v>7</v>
      </c>
      <c r="L64" s="25">
        <f>IF('[1]Liste Klasse 3'!M10="","",'[1]Liste Klasse 3'!M10)</f>
        <v>8</v>
      </c>
      <c r="M64" s="25">
        <f>IF('[1]Liste Klasse 3'!N10="","",'[1]Liste Klasse 3'!N10)</f>
        <v>5.5</v>
      </c>
      <c r="N64" s="25">
        <f>IF('[1]Liste Klasse 3'!O10="","",'[1]Liste Klasse 3'!O10)</f>
        <v>9</v>
      </c>
      <c r="O64" s="25">
        <f>IF('[1]Liste Klasse 3'!P10="","",'[1]Liste Klasse 3'!P10)</f>
        <v>9.5</v>
      </c>
      <c r="P64" s="25">
        <f>IF('[1]Liste Klasse 3'!Q10="","",'[1]Liste Klasse 3'!Q10)</f>
        <v>9</v>
      </c>
      <c r="Q64" s="25" t="str">
        <f>IF('[1]Liste Klasse 3'!R10="","",'[1]Liste Klasse 3'!R10)</f>
        <v/>
      </c>
      <c r="R64" s="25">
        <f>'[1]Liste Klasse 3'!S10</f>
        <v>220.5</v>
      </c>
      <c r="S64" s="26" t="str">
        <f>'[1]Liste Klasse 3'!T10</f>
        <v>G</v>
      </c>
      <c r="T64" s="27">
        <f>'[1]Liste Klasse 3'!U10</f>
        <v>2</v>
      </c>
    </row>
    <row r="65" spans="1:20" s="22" customFormat="1" ht="21" customHeight="1">
      <c r="A65" s="23" t="str">
        <f>IF('[1]Liste Klasse 3'!A11="","",'[1]Liste Klasse 3'!A11&amp;" / "&amp;'[1]Liste Klasse 3'!B11&amp;" / Klasse 3")</f>
        <v>21 / 21 / Klasse 3</v>
      </c>
      <c r="B65" s="24" t="str">
        <f>IF('[1]Liste Klasse 3'!C11="","",'[1]Liste Klasse 3'!C11)</f>
        <v>Hildegard Behrens</v>
      </c>
      <c r="C65" s="24" t="str">
        <f>IF('[1]Liste Klasse 3'!D11="","",'[1]Liste Klasse 3'!D11)</f>
        <v>SSGH Bockenheim</v>
      </c>
      <c r="D65" s="24" t="str">
        <f>IF('[1]Liste Klasse 3'!E11="","",'[1]Liste Klasse 3'!E11)</f>
        <v>HSVRM</v>
      </c>
      <c r="E65" s="24" t="str">
        <f>IF('[1]Liste Klasse 3'!F11="","",'[1]Liste Klasse 3'!F11)</f>
        <v>Arielle</v>
      </c>
      <c r="F65" s="24" t="str">
        <f>IF('[1]Liste Klasse 3'!G11="","",'[1]Liste Klasse 3'!G11)</f>
        <v>Gelbbacke</v>
      </c>
      <c r="G65" s="25">
        <f>IF('[1]Liste Klasse 3'!H11="","",'[1]Liste Klasse 3'!H11)</f>
        <v>9.5</v>
      </c>
      <c r="H65" s="25">
        <f>IF('[1]Liste Klasse 3'!I11="","",'[1]Liste Klasse 3'!I11)</f>
        <v>8.5</v>
      </c>
      <c r="I65" s="25">
        <f>IF('[1]Liste Klasse 3'!J11="","",'[1]Liste Klasse 3'!J11)</f>
        <v>0</v>
      </c>
      <c r="J65" s="25">
        <f>IF('[1]Liste Klasse 3'!K11="","",'[1]Liste Klasse 3'!K11)</f>
        <v>0</v>
      </c>
      <c r="K65" s="25">
        <f>IF('[1]Liste Klasse 3'!L11="","",'[1]Liste Klasse 3'!L11)</f>
        <v>9</v>
      </c>
      <c r="L65" s="25">
        <f>IF('[1]Liste Klasse 3'!M11="","",'[1]Liste Klasse 3'!M11)</f>
        <v>5.5</v>
      </c>
      <c r="M65" s="25">
        <f>IF('[1]Liste Klasse 3'!N11="","",'[1]Liste Klasse 3'!N11)</f>
        <v>9</v>
      </c>
      <c r="N65" s="25">
        <f>IF('[1]Liste Klasse 3'!O11="","",'[1]Liste Klasse 3'!O11)</f>
        <v>8</v>
      </c>
      <c r="O65" s="25">
        <f>IF('[1]Liste Klasse 3'!P11="","",'[1]Liste Klasse 3'!P11)</f>
        <v>0</v>
      </c>
      <c r="P65" s="25">
        <f>IF('[1]Liste Klasse 3'!Q11="","",'[1]Liste Klasse 3'!Q11)</f>
        <v>8</v>
      </c>
      <c r="Q65" s="25" t="str">
        <f>IF('[1]Liste Klasse 3'!R11="","",'[1]Liste Klasse 3'!R11)</f>
        <v/>
      </c>
      <c r="R65" s="25">
        <f>'[1]Liste Klasse 3'!S11</f>
        <v>182</v>
      </c>
      <c r="S65" s="26" t="str">
        <f>'[1]Liste Klasse 3'!T11</f>
        <v>NB</v>
      </c>
      <c r="T65" s="27">
        <f>'[1]Liste Klasse 3'!U11</f>
        <v>0</v>
      </c>
    </row>
    <row r="66" spans="1:20" s="22" customFormat="1" ht="21" customHeight="1">
      <c r="A66" s="23" t="str">
        <f>IF('[1]Liste Klasse 3'!A12="","",'[1]Liste Klasse 3'!A12&amp;" / "&amp;'[1]Liste Klasse 3'!B12&amp;" / Klasse 3")</f>
        <v/>
      </c>
      <c r="B66" s="24" t="str">
        <f>IF('[1]Liste Klasse 3'!C12="","",'[1]Liste Klasse 3'!C12)</f>
        <v/>
      </c>
      <c r="C66" s="24" t="str">
        <f>IF('[1]Liste Klasse 3'!D12="","",'[1]Liste Klasse 3'!D12)</f>
        <v/>
      </c>
      <c r="D66" s="24" t="str">
        <f>IF('[1]Liste Klasse 3'!E12="","",'[1]Liste Klasse 3'!E12)</f>
        <v/>
      </c>
      <c r="E66" s="24" t="str">
        <f>IF('[1]Liste Klasse 3'!F12="","",'[1]Liste Klasse 3'!F12)</f>
        <v/>
      </c>
      <c r="F66" s="24" t="str">
        <f>IF('[1]Liste Klasse 3'!G12="","",'[1]Liste Klasse 3'!G12)</f>
        <v/>
      </c>
      <c r="G66" s="25" t="str">
        <f>IF('[1]Liste Klasse 3'!H12="","",'[1]Liste Klasse 3'!H12)</f>
        <v/>
      </c>
      <c r="H66" s="25" t="str">
        <f>IF('[1]Liste Klasse 3'!I12="","",'[1]Liste Klasse 3'!I12)</f>
        <v/>
      </c>
      <c r="I66" s="25" t="str">
        <f>IF('[1]Liste Klasse 3'!J12="","",'[1]Liste Klasse 3'!J12)</f>
        <v/>
      </c>
      <c r="J66" s="25" t="str">
        <f>IF('[1]Liste Klasse 3'!K12="","",'[1]Liste Klasse 3'!K12)</f>
        <v/>
      </c>
      <c r="K66" s="25" t="str">
        <f>IF('[1]Liste Klasse 3'!L12="","",'[1]Liste Klasse 3'!L12)</f>
        <v/>
      </c>
      <c r="L66" s="25" t="str">
        <f>IF('[1]Liste Klasse 3'!M12="","",'[1]Liste Klasse 3'!M12)</f>
        <v/>
      </c>
      <c r="M66" s="25" t="str">
        <f>IF('[1]Liste Klasse 3'!N12="","",'[1]Liste Klasse 3'!N12)</f>
        <v/>
      </c>
      <c r="N66" s="25" t="str">
        <f>IF('[1]Liste Klasse 3'!O12="","",'[1]Liste Klasse 3'!O12)</f>
        <v/>
      </c>
      <c r="O66" s="25" t="str">
        <f>IF('[1]Liste Klasse 3'!P12="","",'[1]Liste Klasse 3'!P12)</f>
        <v/>
      </c>
      <c r="P66" s="25" t="str">
        <f>IF('[1]Liste Klasse 3'!Q12="","",'[1]Liste Klasse 3'!Q12)</f>
        <v/>
      </c>
      <c r="Q66" s="25" t="str">
        <f>IF('[1]Liste Klasse 3'!R12="","",'[1]Liste Klasse 3'!R12)</f>
        <v/>
      </c>
      <c r="R66" s="25">
        <f>'[1]Liste Klasse 3'!S12</f>
        <v>0</v>
      </c>
      <c r="S66" s="26" t="str">
        <f>'[1]Liste Klasse 3'!T12</f>
        <v/>
      </c>
      <c r="T66" s="27">
        <f>'[1]Liste Klasse 3'!U12</f>
        <v>0</v>
      </c>
    </row>
    <row r="67" spans="1:20" s="22" customFormat="1" ht="21" customHeight="1">
      <c r="A67" s="23" t="str">
        <f>IF('[1]Liste Klasse 3'!A13="","",'[1]Liste Klasse 3'!A13&amp;" / "&amp;'[1]Liste Klasse 3'!B13&amp;" / Klasse 3")</f>
        <v/>
      </c>
      <c r="B67" s="24" t="str">
        <f>IF('[1]Liste Klasse 3'!C13="","",'[1]Liste Klasse 3'!C13)</f>
        <v/>
      </c>
      <c r="C67" s="24" t="str">
        <f>IF('[1]Liste Klasse 3'!D13="","",'[1]Liste Klasse 3'!D13)</f>
        <v/>
      </c>
      <c r="D67" s="24" t="str">
        <f>IF('[1]Liste Klasse 3'!E13="","",'[1]Liste Klasse 3'!E13)</f>
        <v/>
      </c>
      <c r="E67" s="24" t="str">
        <f>IF('[1]Liste Klasse 3'!F13="","",'[1]Liste Klasse 3'!F13)</f>
        <v/>
      </c>
      <c r="F67" s="24" t="str">
        <f>IF('[1]Liste Klasse 3'!G13="","",'[1]Liste Klasse 3'!G13)</f>
        <v/>
      </c>
      <c r="G67" s="25" t="str">
        <f>IF('[1]Liste Klasse 3'!H13="","",'[1]Liste Klasse 3'!H13)</f>
        <v/>
      </c>
      <c r="H67" s="25" t="str">
        <f>IF('[1]Liste Klasse 3'!I13="","",'[1]Liste Klasse 3'!I13)</f>
        <v/>
      </c>
      <c r="I67" s="25" t="str">
        <f>IF('[1]Liste Klasse 3'!J13="","",'[1]Liste Klasse 3'!J13)</f>
        <v/>
      </c>
      <c r="J67" s="25" t="str">
        <f>IF('[1]Liste Klasse 3'!K13="","",'[1]Liste Klasse 3'!K13)</f>
        <v/>
      </c>
      <c r="K67" s="25" t="str">
        <f>IF('[1]Liste Klasse 3'!L13="","",'[1]Liste Klasse 3'!L13)</f>
        <v/>
      </c>
      <c r="L67" s="25" t="str">
        <f>IF('[1]Liste Klasse 3'!M13="","",'[1]Liste Klasse 3'!M13)</f>
        <v/>
      </c>
      <c r="M67" s="25" t="str">
        <f>IF('[1]Liste Klasse 3'!N13="","",'[1]Liste Klasse 3'!N13)</f>
        <v/>
      </c>
      <c r="N67" s="25" t="str">
        <f>IF('[1]Liste Klasse 3'!O13="","",'[1]Liste Klasse 3'!O13)</f>
        <v/>
      </c>
      <c r="O67" s="25" t="str">
        <f>IF('[1]Liste Klasse 3'!P13="","",'[1]Liste Klasse 3'!P13)</f>
        <v/>
      </c>
      <c r="P67" s="25" t="str">
        <f>IF('[1]Liste Klasse 3'!Q13="","",'[1]Liste Klasse 3'!Q13)</f>
        <v/>
      </c>
      <c r="Q67" s="25" t="str">
        <f>IF('[1]Liste Klasse 3'!R13="","",'[1]Liste Klasse 3'!R13)</f>
        <v/>
      </c>
      <c r="R67" s="25">
        <f>'[1]Liste Klasse 3'!S13</f>
        <v>0</v>
      </c>
      <c r="S67" s="26" t="str">
        <f>'[1]Liste Klasse 3'!T13</f>
        <v/>
      </c>
      <c r="T67" s="27">
        <f>'[1]Liste Klasse 3'!U13</f>
        <v>0</v>
      </c>
    </row>
    <row r="68" spans="1:20" s="22" customFormat="1" ht="21" customHeight="1">
      <c r="A68" s="23" t="str">
        <f>IF('[1]Liste Klasse 3'!A14="","",'[1]Liste Klasse 3'!A14&amp;" / "&amp;'[1]Liste Klasse 3'!B14&amp;" / Klasse 3")</f>
        <v/>
      </c>
      <c r="B68" s="24" t="str">
        <f>IF('[1]Liste Klasse 3'!C14="","",'[1]Liste Klasse 3'!C14)</f>
        <v/>
      </c>
      <c r="C68" s="24" t="str">
        <f>IF('[1]Liste Klasse 3'!D14="","",'[1]Liste Klasse 3'!D14)</f>
        <v/>
      </c>
      <c r="D68" s="24" t="str">
        <f>IF('[1]Liste Klasse 3'!E14="","",'[1]Liste Klasse 3'!E14)</f>
        <v/>
      </c>
      <c r="E68" s="24" t="str">
        <f>IF('[1]Liste Klasse 3'!F14="","",'[1]Liste Klasse 3'!F14)</f>
        <v/>
      </c>
      <c r="F68" s="24" t="str">
        <f>IF('[1]Liste Klasse 3'!G14="","",'[1]Liste Klasse 3'!G14)</f>
        <v/>
      </c>
      <c r="G68" s="25" t="str">
        <f>IF('[1]Liste Klasse 3'!H14="","",'[1]Liste Klasse 3'!H14)</f>
        <v/>
      </c>
      <c r="H68" s="25" t="str">
        <f>IF('[1]Liste Klasse 3'!I14="","",'[1]Liste Klasse 3'!I14)</f>
        <v/>
      </c>
      <c r="I68" s="25" t="str">
        <f>IF('[1]Liste Klasse 3'!J14="","",'[1]Liste Klasse 3'!J14)</f>
        <v/>
      </c>
      <c r="J68" s="25" t="str">
        <f>IF('[1]Liste Klasse 3'!K14="","",'[1]Liste Klasse 3'!K14)</f>
        <v/>
      </c>
      <c r="K68" s="25" t="str">
        <f>IF('[1]Liste Klasse 3'!L14="","",'[1]Liste Klasse 3'!L14)</f>
        <v/>
      </c>
      <c r="L68" s="25" t="str">
        <f>IF('[1]Liste Klasse 3'!M14="","",'[1]Liste Klasse 3'!M14)</f>
        <v/>
      </c>
      <c r="M68" s="25" t="str">
        <f>IF('[1]Liste Klasse 3'!N14="","",'[1]Liste Klasse 3'!N14)</f>
        <v/>
      </c>
      <c r="N68" s="25" t="str">
        <f>IF('[1]Liste Klasse 3'!O14="","",'[1]Liste Klasse 3'!O14)</f>
        <v/>
      </c>
      <c r="O68" s="25" t="str">
        <f>IF('[1]Liste Klasse 3'!P14="","",'[1]Liste Klasse 3'!P14)</f>
        <v/>
      </c>
      <c r="P68" s="25" t="str">
        <f>IF('[1]Liste Klasse 3'!Q14="","",'[1]Liste Klasse 3'!Q14)</f>
        <v/>
      </c>
      <c r="Q68" s="25" t="str">
        <f>IF('[1]Liste Klasse 3'!R14="","",'[1]Liste Klasse 3'!R14)</f>
        <v/>
      </c>
      <c r="R68" s="25">
        <f>'[1]Liste Klasse 3'!S14</f>
        <v>0</v>
      </c>
      <c r="S68" s="26" t="str">
        <f>'[1]Liste Klasse 3'!T14</f>
        <v/>
      </c>
      <c r="T68" s="27">
        <f>'[1]Liste Klasse 3'!U14</f>
        <v>0</v>
      </c>
    </row>
    <row r="69" spans="1:20" s="22" customFormat="1" ht="21" customHeight="1">
      <c r="A69" s="23" t="str">
        <f>IF('[1]Liste Klasse 3'!A15="","",'[1]Liste Klasse 3'!A15&amp;" / "&amp;'[1]Liste Klasse 3'!B15&amp;" / Klasse 3")</f>
        <v/>
      </c>
      <c r="B69" s="24" t="str">
        <f>IF('[1]Liste Klasse 3'!C15="","",'[1]Liste Klasse 3'!C15)</f>
        <v/>
      </c>
      <c r="C69" s="24" t="str">
        <f>IF('[1]Liste Klasse 3'!D15="","",'[1]Liste Klasse 3'!D15)</f>
        <v/>
      </c>
      <c r="D69" s="24" t="str">
        <f>IF('[1]Liste Klasse 3'!E15="","",'[1]Liste Klasse 3'!E15)</f>
        <v/>
      </c>
      <c r="E69" s="24" t="str">
        <f>IF('[1]Liste Klasse 3'!F15="","",'[1]Liste Klasse 3'!F15)</f>
        <v/>
      </c>
      <c r="F69" s="24" t="str">
        <f>IF('[1]Liste Klasse 3'!G15="","",'[1]Liste Klasse 3'!G15)</f>
        <v/>
      </c>
      <c r="G69" s="25" t="str">
        <f>IF('[1]Liste Klasse 3'!H15="","",'[1]Liste Klasse 3'!H15)</f>
        <v/>
      </c>
      <c r="H69" s="25" t="str">
        <f>IF('[1]Liste Klasse 3'!I15="","",'[1]Liste Klasse 3'!I15)</f>
        <v/>
      </c>
      <c r="I69" s="25" t="str">
        <f>IF('[1]Liste Klasse 3'!J15="","",'[1]Liste Klasse 3'!J15)</f>
        <v/>
      </c>
      <c r="J69" s="25" t="str">
        <f>IF('[1]Liste Klasse 3'!K15="","",'[1]Liste Klasse 3'!K15)</f>
        <v/>
      </c>
      <c r="K69" s="25" t="str">
        <f>IF('[1]Liste Klasse 3'!L15="","",'[1]Liste Klasse 3'!L15)</f>
        <v/>
      </c>
      <c r="L69" s="25" t="str">
        <f>IF('[1]Liste Klasse 3'!M15="","",'[1]Liste Klasse 3'!M15)</f>
        <v/>
      </c>
      <c r="M69" s="25" t="str">
        <f>IF('[1]Liste Klasse 3'!N15="","",'[1]Liste Klasse 3'!N15)</f>
        <v/>
      </c>
      <c r="N69" s="25" t="str">
        <f>IF('[1]Liste Klasse 3'!O15="","",'[1]Liste Klasse 3'!O15)</f>
        <v/>
      </c>
      <c r="O69" s="25" t="str">
        <f>IF('[1]Liste Klasse 3'!P15="","",'[1]Liste Klasse 3'!P15)</f>
        <v/>
      </c>
      <c r="P69" s="25" t="str">
        <f>IF('[1]Liste Klasse 3'!Q15="","",'[1]Liste Klasse 3'!Q15)</f>
        <v/>
      </c>
      <c r="Q69" s="25" t="str">
        <f>IF('[1]Liste Klasse 3'!R15="","",'[1]Liste Klasse 3'!R15)</f>
        <v/>
      </c>
      <c r="R69" s="25">
        <f>'[1]Liste Klasse 3'!S15</f>
        <v>0</v>
      </c>
      <c r="S69" s="26" t="str">
        <f>'[1]Liste Klasse 3'!T15</f>
        <v/>
      </c>
      <c r="T69" s="27">
        <f>'[1]Liste Klasse 3'!U15</f>
        <v>0</v>
      </c>
    </row>
    <row r="70" spans="1:20" s="22" customFormat="1" ht="21" customHeight="1">
      <c r="A70" s="23" t="str">
        <f>IF('[1]Liste Klasse 3'!A16="","",'[1]Liste Klasse 3'!A16&amp;" / "&amp;'[1]Liste Klasse 3'!B16&amp;" / Klasse 3")</f>
        <v/>
      </c>
      <c r="B70" s="24" t="str">
        <f>IF('[1]Liste Klasse 3'!C16="","",'[1]Liste Klasse 3'!C16)</f>
        <v/>
      </c>
      <c r="C70" s="24" t="str">
        <f>IF('[1]Liste Klasse 3'!D16="","",'[1]Liste Klasse 3'!D16)</f>
        <v/>
      </c>
      <c r="D70" s="24" t="str">
        <f>IF('[1]Liste Klasse 3'!E16="","",'[1]Liste Klasse 3'!E16)</f>
        <v/>
      </c>
      <c r="E70" s="24" t="str">
        <f>IF('[1]Liste Klasse 3'!F16="","",'[1]Liste Klasse 3'!F16)</f>
        <v/>
      </c>
      <c r="F70" s="24" t="str">
        <f>IF('[1]Liste Klasse 3'!G16="","",'[1]Liste Klasse 3'!G16)</f>
        <v/>
      </c>
      <c r="G70" s="25" t="str">
        <f>IF('[1]Liste Klasse 3'!H16="","",'[1]Liste Klasse 3'!H16)</f>
        <v/>
      </c>
      <c r="H70" s="25" t="str">
        <f>IF('[1]Liste Klasse 3'!I16="","",'[1]Liste Klasse 3'!I16)</f>
        <v/>
      </c>
      <c r="I70" s="25" t="str">
        <f>IF('[1]Liste Klasse 3'!J16="","",'[1]Liste Klasse 3'!J16)</f>
        <v/>
      </c>
      <c r="J70" s="25" t="str">
        <f>IF('[1]Liste Klasse 3'!K16="","",'[1]Liste Klasse 3'!K16)</f>
        <v/>
      </c>
      <c r="K70" s="25" t="str">
        <f>IF('[1]Liste Klasse 3'!L16="","",'[1]Liste Klasse 3'!L16)</f>
        <v/>
      </c>
      <c r="L70" s="25" t="str">
        <f>IF('[1]Liste Klasse 3'!M16="","",'[1]Liste Klasse 3'!M16)</f>
        <v/>
      </c>
      <c r="M70" s="25" t="str">
        <f>IF('[1]Liste Klasse 3'!N16="","",'[1]Liste Klasse 3'!N16)</f>
        <v/>
      </c>
      <c r="N70" s="25" t="str">
        <f>IF('[1]Liste Klasse 3'!O16="","",'[1]Liste Klasse 3'!O16)</f>
        <v/>
      </c>
      <c r="O70" s="25" t="str">
        <f>IF('[1]Liste Klasse 3'!P16="","",'[1]Liste Klasse 3'!P16)</f>
        <v/>
      </c>
      <c r="P70" s="25" t="str">
        <f>IF('[1]Liste Klasse 3'!Q16="","",'[1]Liste Klasse 3'!Q16)</f>
        <v/>
      </c>
      <c r="Q70" s="25" t="str">
        <f>IF('[1]Liste Klasse 3'!R16="","",'[1]Liste Klasse 3'!R16)</f>
        <v/>
      </c>
      <c r="R70" s="25">
        <f>'[1]Liste Klasse 3'!S16</f>
        <v>0</v>
      </c>
      <c r="S70" s="26" t="str">
        <f>'[1]Liste Klasse 3'!T16</f>
        <v/>
      </c>
      <c r="T70" s="27">
        <f>'[1]Liste Klasse 3'!U16</f>
        <v>0</v>
      </c>
    </row>
    <row r="71" spans="1:20" s="22" customFormat="1" ht="21" customHeight="1">
      <c r="A71" s="23" t="str">
        <f>IF('[1]Liste Klasse 3'!A17="","",'[1]Liste Klasse 3'!A17&amp;" / "&amp;'[1]Liste Klasse 3'!B17&amp;" / Klasse 3")</f>
        <v/>
      </c>
      <c r="B71" s="24" t="str">
        <f>IF('[1]Liste Klasse 3'!C17="","",'[1]Liste Klasse 3'!C17)</f>
        <v/>
      </c>
      <c r="C71" s="24" t="str">
        <f>IF('[1]Liste Klasse 3'!D17="","",'[1]Liste Klasse 3'!D17)</f>
        <v/>
      </c>
      <c r="D71" s="24" t="str">
        <f>IF('[1]Liste Klasse 3'!E17="","",'[1]Liste Klasse 3'!E17)</f>
        <v/>
      </c>
      <c r="E71" s="24" t="str">
        <f>IF('[1]Liste Klasse 3'!F17="","",'[1]Liste Klasse 3'!F17)</f>
        <v/>
      </c>
      <c r="F71" s="24" t="str">
        <f>IF('[1]Liste Klasse 3'!G17="","",'[1]Liste Klasse 3'!G17)</f>
        <v/>
      </c>
      <c r="G71" s="25" t="str">
        <f>IF('[1]Liste Klasse 3'!H17="","",'[1]Liste Klasse 3'!H17)</f>
        <v/>
      </c>
      <c r="H71" s="25" t="str">
        <f>IF('[1]Liste Klasse 3'!I17="","",'[1]Liste Klasse 3'!I17)</f>
        <v/>
      </c>
      <c r="I71" s="25" t="str">
        <f>IF('[1]Liste Klasse 3'!J17="","",'[1]Liste Klasse 3'!J17)</f>
        <v/>
      </c>
      <c r="J71" s="25" t="str">
        <f>IF('[1]Liste Klasse 3'!K17="","",'[1]Liste Klasse 3'!K17)</f>
        <v/>
      </c>
      <c r="K71" s="25" t="str">
        <f>IF('[1]Liste Klasse 3'!L17="","",'[1]Liste Klasse 3'!L17)</f>
        <v/>
      </c>
      <c r="L71" s="25" t="str">
        <f>IF('[1]Liste Klasse 3'!M17="","",'[1]Liste Klasse 3'!M17)</f>
        <v/>
      </c>
      <c r="M71" s="25" t="str">
        <f>IF('[1]Liste Klasse 3'!N17="","",'[1]Liste Klasse 3'!N17)</f>
        <v/>
      </c>
      <c r="N71" s="25" t="str">
        <f>IF('[1]Liste Klasse 3'!O17="","",'[1]Liste Klasse 3'!O17)</f>
        <v/>
      </c>
      <c r="O71" s="25" t="str">
        <f>IF('[1]Liste Klasse 3'!P17="","",'[1]Liste Klasse 3'!P17)</f>
        <v/>
      </c>
      <c r="P71" s="25" t="str">
        <f>IF('[1]Liste Klasse 3'!Q17="","",'[1]Liste Klasse 3'!Q17)</f>
        <v/>
      </c>
      <c r="Q71" s="25" t="str">
        <f>IF('[1]Liste Klasse 3'!R17="","",'[1]Liste Klasse 3'!R17)</f>
        <v/>
      </c>
      <c r="R71" s="25">
        <f>'[1]Liste Klasse 3'!S17</f>
        <v>0</v>
      </c>
      <c r="S71" s="26" t="str">
        <f>'[1]Liste Klasse 3'!T17</f>
        <v/>
      </c>
      <c r="T71" s="27">
        <f>'[1]Liste Klasse 3'!U17</f>
        <v>0</v>
      </c>
    </row>
    <row r="72" spans="1:20" s="22" customFormat="1" ht="21" customHeight="1">
      <c r="A72" s="23" t="str">
        <f>IF('[1]Liste Klasse 3'!A18="","",'[1]Liste Klasse 3'!A18&amp;" / "&amp;'[1]Liste Klasse 3'!B18&amp;" / Klasse 3")</f>
        <v/>
      </c>
      <c r="B72" s="24" t="str">
        <f>IF('[1]Liste Klasse 3'!C18="","",'[1]Liste Klasse 3'!C18)</f>
        <v/>
      </c>
      <c r="C72" s="24" t="str">
        <f>IF('[1]Liste Klasse 3'!D18="","",'[1]Liste Klasse 3'!D18)</f>
        <v/>
      </c>
      <c r="D72" s="24" t="str">
        <f>IF('[1]Liste Klasse 3'!E18="","",'[1]Liste Klasse 3'!E18)</f>
        <v/>
      </c>
      <c r="E72" s="24" t="str">
        <f>IF('[1]Liste Klasse 3'!F18="","",'[1]Liste Klasse 3'!F18)</f>
        <v/>
      </c>
      <c r="F72" s="24" t="str">
        <f>IF('[1]Liste Klasse 3'!G18="","",'[1]Liste Klasse 3'!G18)</f>
        <v/>
      </c>
      <c r="G72" s="25" t="str">
        <f>IF('[1]Liste Klasse 3'!H18="","",'[1]Liste Klasse 3'!H18)</f>
        <v/>
      </c>
      <c r="H72" s="25" t="str">
        <f>IF('[1]Liste Klasse 3'!I18="","",'[1]Liste Klasse 3'!I18)</f>
        <v/>
      </c>
      <c r="I72" s="25" t="str">
        <f>IF('[1]Liste Klasse 3'!J18="","",'[1]Liste Klasse 3'!J18)</f>
        <v/>
      </c>
      <c r="J72" s="25" t="str">
        <f>IF('[1]Liste Klasse 3'!K18="","",'[1]Liste Klasse 3'!K18)</f>
        <v/>
      </c>
      <c r="K72" s="25" t="str">
        <f>IF('[1]Liste Klasse 3'!L18="","",'[1]Liste Klasse 3'!L18)</f>
        <v/>
      </c>
      <c r="L72" s="25" t="str">
        <f>IF('[1]Liste Klasse 3'!M18="","",'[1]Liste Klasse 3'!M18)</f>
        <v/>
      </c>
      <c r="M72" s="25" t="str">
        <f>IF('[1]Liste Klasse 3'!N18="","",'[1]Liste Klasse 3'!N18)</f>
        <v/>
      </c>
      <c r="N72" s="25" t="str">
        <f>IF('[1]Liste Klasse 3'!O18="","",'[1]Liste Klasse 3'!O18)</f>
        <v/>
      </c>
      <c r="O72" s="25" t="str">
        <f>IF('[1]Liste Klasse 3'!P18="","",'[1]Liste Klasse 3'!P18)</f>
        <v/>
      </c>
      <c r="P72" s="25" t="str">
        <f>IF('[1]Liste Klasse 3'!Q18="","",'[1]Liste Klasse 3'!Q18)</f>
        <v/>
      </c>
      <c r="Q72" s="25" t="str">
        <f>IF('[1]Liste Klasse 3'!R18="","",'[1]Liste Klasse 3'!R18)</f>
        <v/>
      </c>
      <c r="R72" s="25">
        <f>'[1]Liste Klasse 3'!S18</f>
        <v>0</v>
      </c>
      <c r="S72" s="26" t="str">
        <f>'[1]Liste Klasse 3'!T18</f>
        <v/>
      </c>
      <c r="T72" s="27">
        <f>'[1]Liste Klasse 3'!U18</f>
        <v>0</v>
      </c>
    </row>
    <row r="73" spans="1:20" s="22" customFormat="1" ht="21" customHeight="1">
      <c r="A73" s="23" t="str">
        <f>IF('[1]Liste Klasse 3'!A19="","",'[1]Liste Klasse 3'!A19&amp;" / "&amp;'[1]Liste Klasse 3'!B19&amp;" / Klasse 3")</f>
        <v/>
      </c>
      <c r="B73" s="24" t="str">
        <f>IF('[1]Liste Klasse 3'!C19="","",'[1]Liste Klasse 3'!C19)</f>
        <v/>
      </c>
      <c r="C73" s="24" t="str">
        <f>IF('[1]Liste Klasse 3'!D19="","",'[1]Liste Klasse 3'!D19)</f>
        <v/>
      </c>
      <c r="D73" s="24" t="str">
        <f>IF('[1]Liste Klasse 3'!E19="","",'[1]Liste Klasse 3'!E19)</f>
        <v/>
      </c>
      <c r="E73" s="24" t="str">
        <f>IF('[1]Liste Klasse 3'!F19="","",'[1]Liste Klasse 3'!F19)</f>
        <v/>
      </c>
      <c r="F73" s="24" t="str">
        <f>IF('[1]Liste Klasse 3'!G19="","",'[1]Liste Klasse 3'!G19)</f>
        <v/>
      </c>
      <c r="G73" s="25" t="str">
        <f>IF('[1]Liste Klasse 3'!H19="","",'[1]Liste Klasse 3'!H19)</f>
        <v/>
      </c>
      <c r="H73" s="25" t="str">
        <f>IF('[1]Liste Klasse 3'!I19="","",'[1]Liste Klasse 3'!I19)</f>
        <v/>
      </c>
      <c r="I73" s="25" t="str">
        <f>IF('[1]Liste Klasse 3'!J19="","",'[1]Liste Klasse 3'!J19)</f>
        <v/>
      </c>
      <c r="J73" s="25" t="str">
        <f>IF('[1]Liste Klasse 3'!K19="","",'[1]Liste Klasse 3'!K19)</f>
        <v/>
      </c>
      <c r="K73" s="25" t="str">
        <f>IF('[1]Liste Klasse 3'!L19="","",'[1]Liste Klasse 3'!L19)</f>
        <v/>
      </c>
      <c r="L73" s="25" t="str">
        <f>IF('[1]Liste Klasse 3'!M19="","",'[1]Liste Klasse 3'!M19)</f>
        <v/>
      </c>
      <c r="M73" s="25" t="str">
        <f>IF('[1]Liste Klasse 3'!N19="","",'[1]Liste Klasse 3'!N19)</f>
        <v/>
      </c>
      <c r="N73" s="25" t="str">
        <f>IF('[1]Liste Klasse 3'!O19="","",'[1]Liste Klasse 3'!O19)</f>
        <v/>
      </c>
      <c r="O73" s="25" t="str">
        <f>IF('[1]Liste Klasse 3'!P19="","",'[1]Liste Klasse 3'!P19)</f>
        <v/>
      </c>
      <c r="P73" s="25" t="str">
        <f>IF('[1]Liste Klasse 3'!Q19="","",'[1]Liste Klasse 3'!Q19)</f>
        <v/>
      </c>
      <c r="Q73" s="25" t="str">
        <f>IF('[1]Liste Klasse 3'!R19="","",'[1]Liste Klasse 3'!R19)</f>
        <v/>
      </c>
      <c r="R73" s="25">
        <f>'[1]Liste Klasse 3'!S19</f>
        <v>0</v>
      </c>
      <c r="S73" s="26" t="str">
        <f>'[1]Liste Klasse 3'!T19</f>
        <v/>
      </c>
      <c r="T73" s="27">
        <f>'[1]Liste Klasse 3'!U19</f>
        <v>0</v>
      </c>
    </row>
    <row r="74" spans="1:20" s="22" customFormat="1" ht="21" customHeight="1">
      <c r="A74" s="23" t="str">
        <f>IF('[1]Liste Klasse 3'!A20="","",'[1]Liste Klasse 3'!A20&amp;" / "&amp;'[1]Liste Klasse 3'!B20&amp;" / Klasse 3")</f>
        <v/>
      </c>
      <c r="B74" s="24" t="str">
        <f>IF('[1]Liste Klasse 3'!C20="","",'[1]Liste Klasse 3'!C20)</f>
        <v/>
      </c>
      <c r="C74" s="24" t="str">
        <f>IF('[1]Liste Klasse 3'!D20="","",'[1]Liste Klasse 3'!D20)</f>
        <v/>
      </c>
      <c r="D74" s="24" t="str">
        <f>IF('[1]Liste Klasse 3'!E20="","",'[1]Liste Klasse 3'!E20)</f>
        <v/>
      </c>
      <c r="E74" s="24" t="str">
        <f>IF('[1]Liste Klasse 3'!F20="","",'[1]Liste Klasse 3'!F20)</f>
        <v/>
      </c>
      <c r="F74" s="24" t="str">
        <f>IF('[1]Liste Klasse 3'!G20="","",'[1]Liste Klasse 3'!G20)</f>
        <v/>
      </c>
      <c r="G74" s="25" t="str">
        <f>IF('[1]Liste Klasse 3'!H20="","",'[1]Liste Klasse 3'!H20)</f>
        <v/>
      </c>
      <c r="H74" s="25" t="str">
        <f>IF('[1]Liste Klasse 3'!I20="","",'[1]Liste Klasse 3'!I20)</f>
        <v/>
      </c>
      <c r="I74" s="25" t="str">
        <f>IF('[1]Liste Klasse 3'!J20="","",'[1]Liste Klasse 3'!J20)</f>
        <v/>
      </c>
      <c r="J74" s="25" t="str">
        <f>IF('[1]Liste Klasse 3'!K20="","",'[1]Liste Klasse 3'!K20)</f>
        <v/>
      </c>
      <c r="K74" s="25" t="str">
        <f>IF('[1]Liste Klasse 3'!L20="","",'[1]Liste Klasse 3'!L20)</f>
        <v/>
      </c>
      <c r="L74" s="25" t="str">
        <f>IF('[1]Liste Klasse 3'!M20="","",'[1]Liste Klasse 3'!M20)</f>
        <v/>
      </c>
      <c r="M74" s="25" t="str">
        <f>IF('[1]Liste Klasse 3'!N20="","",'[1]Liste Klasse 3'!N20)</f>
        <v/>
      </c>
      <c r="N74" s="25" t="str">
        <f>IF('[1]Liste Klasse 3'!O20="","",'[1]Liste Klasse 3'!O20)</f>
        <v/>
      </c>
      <c r="O74" s="25" t="str">
        <f>IF('[1]Liste Klasse 3'!P20="","",'[1]Liste Klasse 3'!P20)</f>
        <v/>
      </c>
      <c r="P74" s="25" t="str">
        <f>IF('[1]Liste Klasse 3'!Q20="","",'[1]Liste Klasse 3'!Q20)</f>
        <v/>
      </c>
      <c r="Q74" s="25" t="str">
        <f>IF('[1]Liste Klasse 3'!R20="","",'[1]Liste Klasse 3'!R20)</f>
        <v/>
      </c>
      <c r="R74" s="25">
        <f>'[1]Liste Klasse 3'!S20</f>
        <v>0</v>
      </c>
      <c r="S74" s="26" t="str">
        <f>'[1]Liste Klasse 3'!T20</f>
        <v/>
      </c>
      <c r="T74" s="27">
        <f>'[1]Liste Klasse 3'!U20</f>
        <v>0</v>
      </c>
    </row>
    <row r="75" spans="1:20" s="22" customFormat="1" ht="21" customHeight="1">
      <c r="A75" s="23" t="str">
        <f>IF('[1]Liste Klasse 3'!A21="","",'[1]Liste Klasse 3'!A21&amp;" / "&amp;'[1]Liste Klasse 3'!B21&amp;" / Klasse 3")</f>
        <v/>
      </c>
      <c r="B75" s="24" t="str">
        <f>IF('[1]Liste Klasse 3'!C21="","",'[1]Liste Klasse 3'!C21)</f>
        <v/>
      </c>
      <c r="C75" s="24" t="str">
        <f>IF('[1]Liste Klasse 3'!D21="","",'[1]Liste Klasse 3'!D21)</f>
        <v/>
      </c>
      <c r="D75" s="24" t="str">
        <f>IF('[1]Liste Klasse 3'!E21="","",'[1]Liste Klasse 3'!E21)</f>
        <v/>
      </c>
      <c r="E75" s="24" t="str">
        <f>IF('[1]Liste Klasse 3'!F21="","",'[1]Liste Klasse 3'!F21)</f>
        <v/>
      </c>
      <c r="F75" s="24" t="str">
        <f>IF('[1]Liste Klasse 3'!G21="","",'[1]Liste Klasse 3'!G21)</f>
        <v/>
      </c>
      <c r="G75" s="25" t="str">
        <f>IF('[1]Liste Klasse 3'!H21="","",'[1]Liste Klasse 3'!H21)</f>
        <v/>
      </c>
      <c r="H75" s="25" t="str">
        <f>IF('[1]Liste Klasse 3'!I21="","",'[1]Liste Klasse 3'!I21)</f>
        <v/>
      </c>
      <c r="I75" s="25" t="str">
        <f>IF('[1]Liste Klasse 3'!J21="","",'[1]Liste Klasse 3'!J21)</f>
        <v/>
      </c>
      <c r="J75" s="25" t="str">
        <f>IF('[1]Liste Klasse 3'!K21="","",'[1]Liste Klasse 3'!K21)</f>
        <v/>
      </c>
      <c r="K75" s="25" t="str">
        <f>IF('[1]Liste Klasse 3'!L21="","",'[1]Liste Klasse 3'!L21)</f>
        <v/>
      </c>
      <c r="L75" s="25" t="str">
        <f>IF('[1]Liste Klasse 3'!M21="","",'[1]Liste Klasse 3'!M21)</f>
        <v/>
      </c>
      <c r="M75" s="25" t="str">
        <f>IF('[1]Liste Klasse 3'!N21="","",'[1]Liste Klasse 3'!N21)</f>
        <v/>
      </c>
      <c r="N75" s="25" t="str">
        <f>IF('[1]Liste Klasse 3'!O21="","",'[1]Liste Klasse 3'!O21)</f>
        <v/>
      </c>
      <c r="O75" s="25" t="str">
        <f>IF('[1]Liste Klasse 3'!P21="","",'[1]Liste Klasse 3'!P21)</f>
        <v/>
      </c>
      <c r="P75" s="25" t="str">
        <f>IF('[1]Liste Klasse 3'!Q21="","",'[1]Liste Klasse 3'!Q21)</f>
        <v/>
      </c>
      <c r="Q75" s="25" t="str">
        <f>IF('[1]Liste Klasse 3'!R21="","",'[1]Liste Klasse 3'!R21)</f>
        <v/>
      </c>
      <c r="R75" s="25">
        <f>'[1]Liste Klasse 3'!S21</f>
        <v>0</v>
      </c>
      <c r="S75" s="26" t="str">
        <f>'[1]Liste Klasse 3'!T21</f>
        <v/>
      </c>
      <c r="T75" s="27">
        <f>'[1]Liste Klasse 3'!U21</f>
        <v>0</v>
      </c>
    </row>
    <row r="76" spans="1:20" s="22" customFormat="1" ht="21" customHeight="1">
      <c r="A76" s="23" t="str">
        <f>IF('[1]Liste Klasse 3'!A22="","",'[1]Liste Klasse 3'!A22&amp;" / "&amp;'[1]Liste Klasse 3'!B22&amp;" / Klasse 3")</f>
        <v/>
      </c>
      <c r="B76" s="24" t="str">
        <f>IF('[1]Liste Klasse 3'!C22="","",'[1]Liste Klasse 3'!C22)</f>
        <v/>
      </c>
      <c r="C76" s="24" t="str">
        <f>IF('[1]Liste Klasse 3'!D22="","",'[1]Liste Klasse 3'!D22)</f>
        <v/>
      </c>
      <c r="D76" s="24" t="str">
        <f>IF('[1]Liste Klasse 3'!E22="","",'[1]Liste Klasse 3'!E22)</f>
        <v/>
      </c>
      <c r="E76" s="24" t="str">
        <f>IF('[1]Liste Klasse 3'!F22="","",'[1]Liste Klasse 3'!F22)</f>
        <v/>
      </c>
      <c r="F76" s="24" t="str">
        <f>IF('[1]Liste Klasse 3'!G22="","",'[1]Liste Klasse 3'!G22)</f>
        <v/>
      </c>
      <c r="G76" s="25" t="str">
        <f>IF('[1]Liste Klasse 3'!H22="","",'[1]Liste Klasse 3'!H22)</f>
        <v/>
      </c>
      <c r="H76" s="25" t="str">
        <f>IF('[1]Liste Klasse 3'!I22="","",'[1]Liste Klasse 3'!I22)</f>
        <v/>
      </c>
      <c r="I76" s="25" t="str">
        <f>IF('[1]Liste Klasse 3'!J22="","",'[1]Liste Klasse 3'!J22)</f>
        <v/>
      </c>
      <c r="J76" s="25" t="str">
        <f>IF('[1]Liste Klasse 3'!K22="","",'[1]Liste Klasse 3'!K22)</f>
        <v/>
      </c>
      <c r="K76" s="25" t="str">
        <f>IF('[1]Liste Klasse 3'!L22="","",'[1]Liste Klasse 3'!L22)</f>
        <v/>
      </c>
      <c r="L76" s="25" t="str">
        <f>IF('[1]Liste Klasse 3'!M22="","",'[1]Liste Klasse 3'!M22)</f>
        <v/>
      </c>
      <c r="M76" s="25" t="str">
        <f>IF('[1]Liste Klasse 3'!N22="","",'[1]Liste Klasse 3'!N22)</f>
        <v/>
      </c>
      <c r="N76" s="25" t="str">
        <f>IF('[1]Liste Klasse 3'!O22="","",'[1]Liste Klasse 3'!O22)</f>
        <v/>
      </c>
      <c r="O76" s="25" t="str">
        <f>IF('[1]Liste Klasse 3'!P22="","",'[1]Liste Klasse 3'!P22)</f>
        <v/>
      </c>
      <c r="P76" s="25" t="str">
        <f>IF('[1]Liste Klasse 3'!Q22="","",'[1]Liste Klasse 3'!Q22)</f>
        <v/>
      </c>
      <c r="Q76" s="25" t="str">
        <f>IF('[1]Liste Klasse 3'!R22="","",'[1]Liste Klasse 3'!R22)</f>
        <v/>
      </c>
      <c r="R76" s="25">
        <f>'[1]Liste Klasse 3'!S22</f>
        <v>0</v>
      </c>
      <c r="S76" s="26" t="str">
        <f>'[1]Liste Klasse 3'!T22</f>
        <v/>
      </c>
      <c r="T76" s="27">
        <f>'[1]Liste Klasse 3'!U22</f>
        <v>0</v>
      </c>
    </row>
    <row r="77" spans="1:20" s="22" customFormat="1" ht="21" customHeight="1">
      <c r="A77" s="23" t="str">
        <f>IF('[1]Liste Klasse 3'!A23="","",'[1]Liste Klasse 3'!A23&amp;" / "&amp;'[1]Liste Klasse 3'!B23&amp;" / Klasse 3")</f>
        <v/>
      </c>
      <c r="B77" s="24" t="str">
        <f>IF('[1]Liste Klasse 3'!C23="","",'[1]Liste Klasse 3'!C23)</f>
        <v/>
      </c>
      <c r="C77" s="24" t="str">
        <f>IF('[1]Liste Klasse 3'!D23="","",'[1]Liste Klasse 3'!D23)</f>
        <v/>
      </c>
      <c r="D77" s="24" t="str">
        <f>IF('[1]Liste Klasse 3'!E23="","",'[1]Liste Klasse 3'!E23)</f>
        <v/>
      </c>
      <c r="E77" s="24" t="str">
        <f>IF('[1]Liste Klasse 3'!F23="","",'[1]Liste Klasse 3'!F23)</f>
        <v/>
      </c>
      <c r="F77" s="24" t="str">
        <f>IF('[1]Liste Klasse 3'!G23="","",'[1]Liste Klasse 3'!G23)</f>
        <v/>
      </c>
      <c r="G77" s="25" t="str">
        <f>IF('[1]Liste Klasse 3'!H23="","",'[1]Liste Klasse 3'!H23)</f>
        <v/>
      </c>
      <c r="H77" s="25" t="str">
        <f>IF('[1]Liste Klasse 3'!I23="","",'[1]Liste Klasse 3'!I23)</f>
        <v/>
      </c>
      <c r="I77" s="25" t="str">
        <f>IF('[1]Liste Klasse 3'!J23="","",'[1]Liste Klasse 3'!J23)</f>
        <v/>
      </c>
      <c r="J77" s="25" t="str">
        <f>IF('[1]Liste Klasse 3'!K23="","",'[1]Liste Klasse 3'!K23)</f>
        <v/>
      </c>
      <c r="K77" s="25" t="str">
        <f>IF('[1]Liste Klasse 3'!L23="","",'[1]Liste Klasse 3'!L23)</f>
        <v/>
      </c>
      <c r="L77" s="25" t="str">
        <f>IF('[1]Liste Klasse 3'!M23="","",'[1]Liste Klasse 3'!M23)</f>
        <v/>
      </c>
      <c r="M77" s="25" t="str">
        <f>IF('[1]Liste Klasse 3'!N23="","",'[1]Liste Klasse 3'!N23)</f>
        <v/>
      </c>
      <c r="N77" s="25" t="str">
        <f>IF('[1]Liste Klasse 3'!O23="","",'[1]Liste Klasse 3'!O23)</f>
        <v/>
      </c>
      <c r="O77" s="25" t="str">
        <f>IF('[1]Liste Klasse 3'!P23="","",'[1]Liste Klasse 3'!P23)</f>
        <v/>
      </c>
      <c r="P77" s="25" t="str">
        <f>IF('[1]Liste Klasse 3'!Q23="","",'[1]Liste Klasse 3'!Q23)</f>
        <v/>
      </c>
      <c r="Q77" s="25" t="str">
        <f>IF('[1]Liste Klasse 3'!R23="","",'[1]Liste Klasse 3'!R23)</f>
        <v/>
      </c>
      <c r="R77" s="25">
        <f>'[1]Liste Klasse 3'!S23</f>
        <v>0</v>
      </c>
      <c r="S77" s="26" t="str">
        <f>'[1]Liste Klasse 3'!T23</f>
        <v/>
      </c>
      <c r="T77" s="27">
        <f>'[1]Liste Klasse 3'!U23</f>
        <v>0</v>
      </c>
    </row>
    <row r="78" spans="1:20" s="22" customFormat="1" ht="21" customHeight="1">
      <c r="A78" s="23" t="str">
        <f>IF('[1]Liste Klasse 3'!A24="","",'[1]Liste Klasse 3'!A24&amp;" / "&amp;'[1]Liste Klasse 3'!B24&amp;" / Klasse 3")</f>
        <v/>
      </c>
      <c r="B78" s="24" t="str">
        <f>IF('[1]Liste Klasse 3'!C24="","",'[1]Liste Klasse 3'!C24)</f>
        <v/>
      </c>
      <c r="C78" s="24" t="str">
        <f>IF('[1]Liste Klasse 3'!D24="","",'[1]Liste Klasse 3'!D24)</f>
        <v/>
      </c>
      <c r="D78" s="24" t="str">
        <f>IF('[1]Liste Klasse 3'!E24="","",'[1]Liste Klasse 3'!E24)</f>
        <v/>
      </c>
      <c r="E78" s="24" t="str">
        <f>IF('[1]Liste Klasse 3'!F24="","",'[1]Liste Klasse 3'!F24)</f>
        <v/>
      </c>
      <c r="F78" s="24" t="str">
        <f>IF('[1]Liste Klasse 3'!G24="","",'[1]Liste Klasse 3'!G24)</f>
        <v/>
      </c>
      <c r="G78" s="25" t="str">
        <f>IF('[1]Liste Klasse 3'!H24="","",'[1]Liste Klasse 3'!H24)</f>
        <v/>
      </c>
      <c r="H78" s="25" t="str">
        <f>IF('[1]Liste Klasse 3'!I24="","",'[1]Liste Klasse 3'!I24)</f>
        <v/>
      </c>
      <c r="I78" s="25" t="str">
        <f>IF('[1]Liste Klasse 3'!J24="","",'[1]Liste Klasse 3'!J24)</f>
        <v/>
      </c>
      <c r="J78" s="25" t="str">
        <f>IF('[1]Liste Klasse 3'!K24="","",'[1]Liste Klasse 3'!K24)</f>
        <v/>
      </c>
      <c r="K78" s="25" t="str">
        <f>IF('[1]Liste Klasse 3'!L24="","",'[1]Liste Klasse 3'!L24)</f>
        <v/>
      </c>
      <c r="L78" s="25" t="str">
        <f>IF('[1]Liste Klasse 3'!M24="","",'[1]Liste Klasse 3'!M24)</f>
        <v/>
      </c>
      <c r="M78" s="25" t="str">
        <f>IF('[1]Liste Klasse 3'!N24="","",'[1]Liste Klasse 3'!N24)</f>
        <v/>
      </c>
      <c r="N78" s="25" t="str">
        <f>IF('[1]Liste Klasse 3'!O24="","",'[1]Liste Klasse 3'!O24)</f>
        <v/>
      </c>
      <c r="O78" s="25" t="str">
        <f>IF('[1]Liste Klasse 3'!P24="","",'[1]Liste Klasse 3'!P24)</f>
        <v/>
      </c>
      <c r="P78" s="25" t="str">
        <f>IF('[1]Liste Klasse 3'!Q24="","",'[1]Liste Klasse 3'!Q24)</f>
        <v/>
      </c>
      <c r="Q78" s="25" t="str">
        <f>IF('[1]Liste Klasse 3'!R24="","",'[1]Liste Klasse 3'!R24)</f>
        <v/>
      </c>
      <c r="R78" s="25">
        <f>'[1]Liste Klasse 3'!S24</f>
        <v>0</v>
      </c>
      <c r="S78" s="26" t="str">
        <f>'[1]Liste Klasse 3'!T24</f>
        <v/>
      </c>
      <c r="T78" s="27">
        <f>'[1]Liste Klasse 3'!U24</f>
        <v>0</v>
      </c>
    </row>
    <row r="79" spans="1:20" s="22" customFormat="1" ht="21" customHeight="1" thickBot="1">
      <c r="A79" s="28" t="str">
        <f>IF('[1]Liste Klasse 3'!A25="","",'[1]Liste Klasse 3'!A25&amp;" / "&amp;'[1]Liste Klasse 3'!B25&amp;" / Klasse 3")</f>
        <v/>
      </c>
      <c r="B79" s="29" t="str">
        <f>IF('[1]Liste Klasse 3'!C25="","",'[1]Liste Klasse 3'!C25)</f>
        <v/>
      </c>
      <c r="C79" s="29" t="str">
        <f>IF('[1]Liste Klasse 3'!D25="","",'[1]Liste Klasse 3'!D25)</f>
        <v/>
      </c>
      <c r="D79" s="29" t="str">
        <f>IF('[1]Liste Klasse 3'!E25="","",'[1]Liste Klasse 3'!E25)</f>
        <v/>
      </c>
      <c r="E79" s="29" t="str">
        <f>IF('[1]Liste Klasse 3'!F25="","",'[1]Liste Klasse 3'!F25)</f>
        <v/>
      </c>
      <c r="F79" s="29" t="str">
        <f>IF('[1]Liste Klasse 3'!G25="","",'[1]Liste Klasse 3'!G25)</f>
        <v/>
      </c>
      <c r="G79" s="30" t="str">
        <f>IF('[1]Liste Klasse 3'!H25="","",'[1]Liste Klasse 3'!H25)</f>
        <v/>
      </c>
      <c r="H79" s="30" t="str">
        <f>IF('[1]Liste Klasse 3'!I25="","",'[1]Liste Klasse 3'!I25)</f>
        <v/>
      </c>
      <c r="I79" s="30" t="str">
        <f>IF('[1]Liste Klasse 3'!J25="","",'[1]Liste Klasse 3'!J25)</f>
        <v/>
      </c>
      <c r="J79" s="30" t="str">
        <f>IF('[1]Liste Klasse 3'!K25="","",'[1]Liste Klasse 3'!K25)</f>
        <v/>
      </c>
      <c r="K79" s="30" t="str">
        <f>IF('[1]Liste Klasse 3'!L25="","",'[1]Liste Klasse 3'!L25)</f>
        <v/>
      </c>
      <c r="L79" s="30" t="str">
        <f>IF('[1]Liste Klasse 3'!M25="","",'[1]Liste Klasse 3'!M25)</f>
        <v/>
      </c>
      <c r="M79" s="30" t="str">
        <f>IF('[1]Liste Klasse 3'!N25="","",'[1]Liste Klasse 3'!N25)</f>
        <v/>
      </c>
      <c r="N79" s="30" t="str">
        <f>IF('[1]Liste Klasse 3'!O25="","",'[1]Liste Klasse 3'!O25)</f>
        <v/>
      </c>
      <c r="O79" s="30" t="str">
        <f>IF('[1]Liste Klasse 3'!P25="","",'[1]Liste Klasse 3'!P25)</f>
        <v/>
      </c>
      <c r="P79" s="30" t="str">
        <f>IF('[1]Liste Klasse 3'!Q25="","",'[1]Liste Klasse 3'!Q25)</f>
        <v/>
      </c>
      <c r="Q79" s="30" t="str">
        <f>IF('[1]Liste Klasse 3'!R25="","",'[1]Liste Klasse 3'!R25)</f>
        <v/>
      </c>
      <c r="R79" s="30">
        <f>'[1]Liste Klasse 3'!S25</f>
        <v>0</v>
      </c>
      <c r="S79" s="31" t="str">
        <f>'[1]Liste Klasse 3'!T25</f>
        <v/>
      </c>
      <c r="T79" s="32">
        <f>'[1]Liste Klasse 3'!U25</f>
        <v>0</v>
      </c>
    </row>
    <row r="80" spans="1:2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</sheetData>
  <sheetProtection password="C900" sheet="1" objects="1" scenarios="1"/>
  <mergeCells count="5">
    <mergeCell ref="A1:M1"/>
    <mergeCell ref="N1:T1"/>
    <mergeCell ref="A2:E2"/>
    <mergeCell ref="F2:P2"/>
    <mergeCell ref="R2:T2"/>
  </mergeCells>
  <conditionalFormatting sqref="R5:T22 R24:T41 R43:T60 R62:T79">
    <cfRule type="cellIs" dxfId="0" priority="1" stopIfTrue="1" operator="equal">
      <formula>0</formula>
    </cfRule>
  </conditionalFormatting>
  <printOptions horizontalCentered="1"/>
  <pageMargins left="0.59055118110236227" right="0.59055118110236227" top="0.19685039370078741" bottom="0.39370078740157483" header="0.19685039370078741" footer="0.19685039370078741"/>
  <pageSetup paperSize="9" scale="50" fitToHeight="0" orientation="portrait" horizontalDpi="4294967293" r:id="rId1"/>
  <headerFooter alignWithMargins="0">
    <oddFooter>&amp;LVorlage: HSVRM / Sören Marquardt
&amp;D/&amp;T&amp;C&amp;F
&amp;A&amp;RSeite: 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Gesamtergebnisliste</vt:lpstr>
      <vt:lpstr>Gesamtergebnisliste!Druckbereich</vt:lpstr>
      <vt:lpstr>Gesamtergebnisliste!Drucktitel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Irmtraud</dc:creator>
  <cp:lastModifiedBy>Irmtraud</cp:lastModifiedBy>
  <dcterms:created xsi:type="dcterms:W3CDTF">2015-05-10T20:26:58Z</dcterms:created>
  <dcterms:modified xsi:type="dcterms:W3CDTF">2015-05-10T20:28:06Z</dcterms:modified>
</cp:coreProperties>
</file>